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jelena\Documents\"/>
    </mc:Choice>
  </mc:AlternateContent>
  <bookViews>
    <workbookView xWindow="0" yWindow="0" windowWidth="19200" windowHeight="11400" activeTab="3"/>
  </bookViews>
  <sheets>
    <sheet name="RC Beograd" sheetId="1" r:id="rId1"/>
    <sheet name="RC Kragujevac" sheetId="3" r:id="rId2"/>
    <sheet name="RC Niš" sheetId="4" r:id="rId3"/>
    <sheet name="RC Novi Sad" sheetId="5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5" l="1"/>
  <c r="B24" i="5"/>
  <c r="B23" i="5"/>
  <c r="B21" i="5"/>
  <c r="B20" i="5"/>
  <c r="B19" i="5"/>
  <c r="A19" i="5"/>
  <c r="A20" i="5"/>
  <c r="A21" i="5"/>
  <c r="A23" i="5"/>
  <c r="A24" i="5"/>
  <c r="A25" i="5"/>
  <c r="B18" i="5"/>
  <c r="B17" i="5"/>
  <c r="B16" i="5"/>
  <c r="B15" i="5"/>
  <c r="B14" i="5"/>
  <c r="B13" i="5"/>
  <c r="B11" i="5"/>
  <c r="B9" i="5"/>
  <c r="B8" i="5"/>
  <c r="B7" i="5"/>
  <c r="B6" i="5"/>
  <c r="B3" i="5"/>
  <c r="B13" i="4" l="1"/>
  <c r="B11" i="4"/>
  <c r="B12" i="4"/>
  <c r="B14" i="4"/>
  <c r="B15" i="4"/>
  <c r="B16" i="4"/>
  <c r="B17" i="4"/>
  <c r="B35" i="1" l="1"/>
  <c r="B30" i="1"/>
  <c r="B29" i="1"/>
  <c r="B28" i="1"/>
  <c r="B26" i="1"/>
</calcChain>
</file>

<file path=xl/sharedStrings.xml><?xml version="1.0" encoding="utf-8"?>
<sst xmlns="http://schemas.openxmlformats.org/spreadsheetml/2006/main" count="398" uniqueCount="372">
  <si>
    <t>005101</t>
  </si>
  <si>
    <t>Nenad Štrbić</t>
  </si>
  <si>
    <t>011/316-0209</t>
  </si>
  <si>
    <t>Dragan Klarić</t>
  </si>
  <si>
    <t>011/375-2482</t>
  </si>
  <si>
    <t>Dragana Tišma</t>
  </si>
  <si>
    <t>Predrag Marković</t>
  </si>
  <si>
    <t>011/354-2129</t>
  </si>
  <si>
    <t>Milica Radosavljević</t>
  </si>
  <si>
    <t>005107</t>
  </si>
  <si>
    <t>Vladimir Mosurović</t>
  </si>
  <si>
    <t>011/3016-772</t>
  </si>
  <si>
    <t>Anđelka Damnjanović</t>
  </si>
  <si>
    <t>Kristina Ivanović</t>
  </si>
  <si>
    <t>005108</t>
  </si>
  <si>
    <t>Novi Beograd, Milentija Popovića 7b</t>
  </si>
  <si>
    <t xml:space="preserve">Jovanka Ignjatović </t>
  </si>
  <si>
    <t>011/20 91 433</t>
  </si>
  <si>
    <t>Svetlana Despotović</t>
  </si>
  <si>
    <t>011/31 00 776</t>
  </si>
  <si>
    <t>Slađana Grgurević</t>
  </si>
  <si>
    <t>011/31 00 774</t>
  </si>
  <si>
    <t>Zvezdara, Bulevar kralja Aleksandra 240</t>
  </si>
  <si>
    <t>Aleksandra Milosavljević</t>
  </si>
  <si>
    <t>Irena Janković</t>
  </si>
  <si>
    <t>005111</t>
  </si>
  <si>
    <t>Zora Vasikić Spasojević</t>
  </si>
  <si>
    <t>005112</t>
  </si>
  <si>
    <t>Palilula, Marijane Gregoran 60</t>
  </si>
  <si>
    <t>005113</t>
  </si>
  <si>
    <t>005118</t>
  </si>
  <si>
    <t>Zvezdara, Bulevar kralja Aleksandra 156</t>
  </si>
  <si>
    <t>011/383-6776</t>
  </si>
  <si>
    <t>Borjana Borojević</t>
  </si>
  <si>
    <t>Milan Žigić</t>
  </si>
  <si>
    <t>011/302-2637</t>
  </si>
  <si>
    <t>Dragana Stanković</t>
  </si>
  <si>
    <t>011/302-2625</t>
  </si>
  <si>
    <t>Ljubica Samardžija</t>
  </si>
  <si>
    <t>011/302-2626</t>
  </si>
  <si>
    <t xml:space="preserve">Stari grad,         Studentski trg 7                    </t>
  </si>
  <si>
    <t>011/3032-327</t>
  </si>
  <si>
    <t>Daniela Stanojlović</t>
  </si>
  <si>
    <t>005130</t>
  </si>
  <si>
    <t>Voždovac, Vojvode Stepa 77</t>
  </si>
  <si>
    <t>005148</t>
  </si>
  <si>
    <t>011/8482-144</t>
  </si>
  <si>
    <t>Boško Nosonjin</t>
  </si>
  <si>
    <t>005154</t>
  </si>
  <si>
    <t>Stari grad,                    Džordža Vašingtona 8</t>
  </si>
  <si>
    <t>Mila Vidanović</t>
  </si>
  <si>
    <t>011/303-9562</t>
  </si>
  <si>
    <t>005155</t>
  </si>
  <si>
    <t>Mirjana Krčevinac Radonjić</t>
  </si>
  <si>
    <t>011/2286-883</t>
  </si>
  <si>
    <t>005157</t>
  </si>
  <si>
    <t>Ana Brezić</t>
  </si>
  <si>
    <t>011/2397-709</t>
  </si>
  <si>
    <t>005158</t>
  </si>
  <si>
    <t>011/362-8019</t>
  </si>
  <si>
    <t>Svetlana Lazović</t>
  </si>
  <si>
    <t>005168</t>
  </si>
  <si>
    <t>Maja Dimitrijević</t>
  </si>
  <si>
    <t>011/3626-574</t>
  </si>
  <si>
    <t>Dubravka Rohalj</t>
  </si>
  <si>
    <t>005171</t>
  </si>
  <si>
    <t>Voždovac, Crnotravska 7-9</t>
  </si>
  <si>
    <t>Maja Đukić</t>
  </si>
  <si>
    <t>011/2660-041</t>
  </si>
  <si>
    <t>005173</t>
  </si>
  <si>
    <t>011/256-2632</t>
  </si>
  <si>
    <t>Jasmina Radibratović</t>
  </si>
  <si>
    <t>Zemun, Glavna 30</t>
  </si>
  <si>
    <t>Čukarica, Požeška 128</t>
  </si>
  <si>
    <t>Novi Beograd, Milutina Milanković 134g</t>
  </si>
  <si>
    <t>Voždovac, Ustanička 69</t>
  </si>
  <si>
    <t>005105</t>
  </si>
  <si>
    <t>005120</t>
  </si>
  <si>
    <t>005122</t>
  </si>
  <si>
    <t xml:space="preserve">Stari grad, Knez Mihailova 30                                          </t>
  </si>
  <si>
    <t>Ivanka Novković</t>
  </si>
  <si>
    <t>Sofija Ivanović</t>
  </si>
  <si>
    <t>Jelena Pantelić</t>
  </si>
  <si>
    <t>Aleksandra Vučković</t>
  </si>
  <si>
    <t>Vračar, Kneza Miloša 23</t>
  </si>
  <si>
    <t>nenad.strbic@bancaintesa.rs</t>
  </si>
  <si>
    <t>dragan.klaric@bancaintesa.rs</t>
  </si>
  <si>
    <t>dragana.tisma@bancaintesa.rs</t>
  </si>
  <si>
    <t>predrag.markovic@bancaintesa.rs</t>
  </si>
  <si>
    <t>milica.radosavljevic@bancaintesa.rs</t>
  </si>
  <si>
    <t>vladimir.mosurovic@bancaintesa.rs</t>
  </si>
  <si>
    <t>andjelka.damnjanovic@bancaintesa.rs</t>
  </si>
  <si>
    <t>kristina.ivanovic@bancaintesa.rs</t>
  </si>
  <si>
    <t>jovanka.ignjatovic@bancaintesa.rs</t>
  </si>
  <si>
    <t>svetlana.despotovic@bancaintesa.rs</t>
  </si>
  <si>
    <t>sladjana.grgurevic@bancaintesa.rs</t>
  </si>
  <si>
    <t>ivanka.novkovic@bancaintesa.rs</t>
  </si>
  <si>
    <t>aleksandra.milosavljevic@bancaintesa.rs</t>
  </si>
  <si>
    <t>zora.vasikic-spasojevic@bancaintesa.rs</t>
  </si>
  <si>
    <t>irena.jankovic@bancaintesa.rs</t>
  </si>
  <si>
    <t>sofija.ivanovic@bancaintesa.rs</t>
  </si>
  <si>
    <t>jelena.pantelic@bancaintesa.rs</t>
  </si>
  <si>
    <t>borjana.borojevic@bancaintesa.rs</t>
  </si>
  <si>
    <t>milan.zigic@bancaintesa.rs</t>
  </si>
  <si>
    <t>dragana.stankovic@bancaintesa.rs</t>
  </si>
  <si>
    <t>ljubica.samardzija@bancaintesa.rs</t>
  </si>
  <si>
    <t>danijela.stanojlovic@bancaintesa.rs</t>
  </si>
  <si>
    <t>aleksandra.vuckovic@bancaintesa.rs</t>
  </si>
  <si>
    <t>bosko.nosonjin@bancaintesa.rs</t>
  </si>
  <si>
    <t>mila.vidanovic@bancaintesa.rs</t>
  </si>
  <si>
    <t>mirjana.krcevinac-radonjic@bancaintesa.rs</t>
  </si>
  <si>
    <t>ana.brezic@bancaintesa.rs</t>
  </si>
  <si>
    <t>svetlana.lazovic@bancaintesa.rs</t>
  </si>
  <si>
    <t>maja.dimitrijevic@bancaintesa.rs</t>
  </si>
  <si>
    <t>dubravka.rohalj@bancaintesa.rs</t>
  </si>
  <si>
    <t>maja.djukic@bancaintesa.rs</t>
  </si>
  <si>
    <t>jasmina.radibratovic@bancaintesa.rs</t>
  </si>
  <si>
    <t>011/3087-405</t>
  </si>
  <si>
    <t>011/3087-500</t>
  </si>
  <si>
    <t>011/3087-450</t>
  </si>
  <si>
    <t xml:space="preserve">011/3912-532  </t>
  </si>
  <si>
    <t>005302</t>
  </si>
  <si>
    <t>005303</t>
  </si>
  <si>
    <t>005309</t>
  </si>
  <si>
    <t>005313</t>
  </si>
  <si>
    <t>005314</t>
  </si>
  <si>
    <t>005317</t>
  </si>
  <si>
    <t>005322</t>
  </si>
  <si>
    <t>005339</t>
  </si>
  <si>
    <t>005344</t>
  </si>
  <si>
    <t>005345</t>
  </si>
  <si>
    <t>005348</t>
  </si>
  <si>
    <t>005349</t>
  </si>
  <si>
    <t>005351</t>
  </si>
  <si>
    <t>005354</t>
  </si>
  <si>
    <t>005358</t>
  </si>
  <si>
    <t>005360</t>
  </si>
  <si>
    <t>Šifra</t>
  </si>
  <si>
    <t>Ime i prezime</t>
  </si>
  <si>
    <t>Telefon</t>
  </si>
  <si>
    <t>Kragujevac, Save Kovačevića 12b</t>
  </si>
  <si>
    <t>Jasmina Mratinković</t>
  </si>
  <si>
    <t>Kruševac,                       Vidovdanska 4</t>
  </si>
  <si>
    <t>Radica Pavličević</t>
  </si>
  <si>
    <t>Nataša Radović</t>
  </si>
  <si>
    <t>Mladenovac,             Kralja Petra I 217</t>
  </si>
  <si>
    <t>Dijana Selenić</t>
  </si>
  <si>
    <t>Marija Minić</t>
  </si>
  <si>
    <t>Novi Pazar,                  AVNOJ-a 6</t>
  </si>
  <si>
    <t>Mersija Rastoder</t>
  </si>
  <si>
    <t>Šabac,                Gospodar Jevremova 44</t>
  </si>
  <si>
    <t>Vesna Kušić</t>
  </si>
  <si>
    <t>Milena Janković</t>
  </si>
  <si>
    <t>Jovan Jevremović</t>
  </si>
  <si>
    <t>Lazarevac,                 Karađorđeva 41</t>
  </si>
  <si>
    <t>Zorica Blagojević</t>
  </si>
  <si>
    <t>Obrenovac,                                Miloša Obrenovića         133-135</t>
  </si>
  <si>
    <t>Slavica Krstić</t>
  </si>
  <si>
    <t>Čačak, Kušeljeva 1</t>
  </si>
  <si>
    <t>Dejan Jovičić</t>
  </si>
  <si>
    <t>Užice,
Dimitrija Tucovića 129</t>
  </si>
  <si>
    <t>Branislava Stanković</t>
  </si>
  <si>
    <t>Dragana Milinković</t>
  </si>
  <si>
    <t>Ivanjica,                        Majora Ilića 1</t>
  </si>
  <si>
    <t>Ana Petrović</t>
  </si>
  <si>
    <t>Loznica,                        Trg Vuka Karadžića bb</t>
  </si>
  <si>
    <t>Branka Mumović</t>
  </si>
  <si>
    <t>Prijepolje,                Sandžačkih brigada 39</t>
  </si>
  <si>
    <t>Fuad Bećirović</t>
  </si>
  <si>
    <t>Trstenik,  Cara Dušana bb</t>
  </si>
  <si>
    <t>Marijana Ristić</t>
  </si>
  <si>
    <t>marijana.ristic@bancaintesa.rs</t>
  </si>
  <si>
    <t>Kragujevac, Kralja Petra 119</t>
  </si>
  <si>
    <t>Gina Gajić</t>
  </si>
  <si>
    <t>Magdalena Jevremović</t>
  </si>
  <si>
    <t>jasmina.mratinkovic@bancaintesa.rs</t>
  </si>
  <si>
    <t>radica.pavlicevic@bancaintesa.rs</t>
  </si>
  <si>
    <t>natasa.radovic@bancaintesa.rs</t>
  </si>
  <si>
    <t>dijana.selenic@bancaintesa.rs</t>
  </si>
  <si>
    <t>marija.minic@bancaintesa.rs</t>
  </si>
  <si>
    <t>mersija.rastoder@bancaintesa.rs</t>
  </si>
  <si>
    <t>milena.jankovic@bancaintesa.rs</t>
  </si>
  <si>
    <t>vesna.kusic@bancaintesa.rs</t>
  </si>
  <si>
    <t>gina.gajic@bancaintesa.rs</t>
  </si>
  <si>
    <t>zorica.blagojevic@bancaintesa.rs</t>
  </si>
  <si>
    <t>jovan.jevremovic@bancaintesa.rs</t>
  </si>
  <si>
    <t>slavica.krstic@bancaintesa.rs</t>
  </si>
  <si>
    <t>dejan.jovicic@bancaintesa.rs</t>
  </si>
  <si>
    <t>magdalena.jevremovic@bancaintesa.rs</t>
  </si>
  <si>
    <t>dragana.milinkovic@bancaintesa.rs</t>
  </si>
  <si>
    <t>branislava.stankovic@bancaintesa.rs</t>
  </si>
  <si>
    <t>ana.petrovic@bancaintesa.rs</t>
  </si>
  <si>
    <t>branka.mumovic@bancaintesa.rs</t>
  </si>
  <si>
    <t>fuad.becirovic@bancaintesa.rs</t>
  </si>
  <si>
    <t>(034)306-722</t>
  </si>
  <si>
    <t>(037)714675</t>
  </si>
  <si>
    <t>(037)445-110</t>
  </si>
  <si>
    <t>(034)500-106</t>
  </si>
  <si>
    <t>(011)823-1352</t>
  </si>
  <si>
    <t>Kraljevo, Trg Jovana Sarića 8</t>
  </si>
  <si>
    <t>(036)319-480</t>
  </si>
  <si>
    <t>(020)311-161</t>
  </si>
  <si>
    <t>(015)346-904</t>
  </si>
  <si>
    <t>(014)220-464</t>
  </si>
  <si>
    <t>(014)220-522</t>
  </si>
  <si>
    <t>(011)872-7227</t>
  </si>
  <si>
    <t>(032)349-884</t>
  </si>
  <si>
    <t>(031)510-805</t>
  </si>
  <si>
    <t>(032)601-757</t>
  </si>
  <si>
    <t>(015)892-805</t>
  </si>
  <si>
    <t>(033)715-135</t>
  </si>
  <si>
    <t>Valjevo, Železnička 7</t>
  </si>
  <si>
    <t>005401</t>
  </si>
  <si>
    <t>005408</t>
  </si>
  <si>
    <t>005411</t>
  </si>
  <si>
    <t>005412</t>
  </si>
  <si>
    <t>005415</t>
  </si>
  <si>
    <t>005419</t>
  </si>
  <si>
    <t>005423</t>
  </si>
  <si>
    <t>005428</t>
  </si>
  <si>
    <t>005430</t>
  </si>
  <si>
    <t>005433</t>
  </si>
  <si>
    <t>005434</t>
  </si>
  <si>
    <t>005435</t>
  </si>
  <si>
    <t>Niš,                    Sinđelićev trg 18</t>
  </si>
  <si>
    <t>Leskovac, Trg revolucije 7</t>
  </si>
  <si>
    <t>Pirot, Branka Radičevića 18</t>
  </si>
  <si>
    <t>Slavoljub Živković</t>
  </si>
  <si>
    <t>Dušica Kostić</t>
  </si>
  <si>
    <t>Marija Jovanović</t>
  </si>
  <si>
    <t>Gordana Brković</t>
  </si>
  <si>
    <t>Tatjana Perić</t>
  </si>
  <si>
    <t>Marija Savić</t>
  </si>
  <si>
    <t>Ljiljana Djordjević</t>
  </si>
  <si>
    <t>Jovica Stevanović</t>
  </si>
  <si>
    <t>Lukica Dimitrov</t>
  </si>
  <si>
    <t>Marina Simonovski</t>
  </si>
  <si>
    <t>Milena Smiljanić</t>
  </si>
  <si>
    <t>Ana Mirković</t>
  </si>
  <si>
    <t>Zorana Antić</t>
  </si>
  <si>
    <t>dusica.kostic@bancaintesa.rs</t>
  </si>
  <si>
    <t>marija.jovanovic@bancaintesa.rs</t>
  </si>
  <si>
    <t>gordana.brkovic@bancaintesa.rs</t>
  </si>
  <si>
    <t>tatjana.peric@bancaintesa.rs</t>
  </si>
  <si>
    <t>marija.savic@bancaintesa.rs</t>
  </si>
  <si>
    <t>ljiljana.djordjevic@bancaintesa.rs</t>
  </si>
  <si>
    <t>jovica.stevanovic@bancaintesa.rs</t>
  </si>
  <si>
    <t>lukica.dimitrov@bancaintesa.rs</t>
  </si>
  <si>
    <t>marina.simonovski@bancaintesa.rs</t>
  </si>
  <si>
    <t>slavoljub.zivkovic@bancaintesa.rs</t>
  </si>
  <si>
    <t>ana.mirkovic@bancaintesa.rs</t>
  </si>
  <si>
    <t>zorana.antic@bancaintesa.rs</t>
  </si>
  <si>
    <t>005801</t>
  </si>
  <si>
    <t>005802</t>
  </si>
  <si>
    <t>005805</t>
  </si>
  <si>
    <t>005807</t>
  </si>
  <si>
    <t>005808</t>
  </si>
  <si>
    <t>005809</t>
  </si>
  <si>
    <t>005812</t>
  </si>
  <si>
    <t>005813</t>
  </si>
  <si>
    <t>005814</t>
  </si>
  <si>
    <t>005815</t>
  </si>
  <si>
    <t>005817</t>
  </si>
  <si>
    <t>005823</t>
  </si>
  <si>
    <t>005824</t>
  </si>
  <si>
    <t>tatjana.hicil@bancaintesa.rs</t>
  </si>
  <si>
    <t>tatjana.novakovic@bancaintesa.rs</t>
  </si>
  <si>
    <t>ljiljana.balovic@bancaintesa.rs</t>
  </si>
  <si>
    <t>sanja.majkic@bancaintesa.rs</t>
  </si>
  <si>
    <t>sanja.hicil@bancaintesa.rs</t>
  </si>
  <si>
    <t>snezana.bosnic@bancaintesa.rs</t>
  </si>
  <si>
    <t>jadranka.tica@bancaintesa.rs</t>
  </si>
  <si>
    <t>branka.vranjes@bancaintesa.rs</t>
  </si>
  <si>
    <t>jasmina.tumbas@bancaintesa.rs</t>
  </si>
  <si>
    <t>daniela.kosanovic@bancaintesa.rs</t>
  </si>
  <si>
    <t>bojana.osterman@bancaintesa.rs</t>
  </si>
  <si>
    <t>vladimir.stupar@bancaintesa.rs</t>
  </si>
  <si>
    <t>gordana.skobic@bancaintesa.rs</t>
  </si>
  <si>
    <t>dusanka.mandic@bancaintesa.rs</t>
  </si>
  <si>
    <t>kata.caric@bancaintesa.rs</t>
  </si>
  <si>
    <t>boris.borojevic@bancaintesa.rs</t>
  </si>
  <si>
    <t>marija.krnic@bancaintesa.rs</t>
  </si>
  <si>
    <t>marina.bujisicgavrilovic@bancaintesa.rs</t>
  </si>
  <si>
    <t>svetlana.svagan@bancaintesa.rs</t>
  </si>
  <si>
    <t>tatjana.pavkovic@bancaintesa.rs</t>
  </si>
  <si>
    <t>nevena.markovic@bancaintesa.rs</t>
  </si>
  <si>
    <t>filip.sari@bancaintesa.rs</t>
  </si>
  <si>
    <t>radmila.vukov@bancaintesa.rs</t>
  </si>
  <si>
    <t>Adresa</t>
  </si>
  <si>
    <t>E-mail adresa</t>
  </si>
  <si>
    <t>Tatjana Hićil</t>
  </si>
  <si>
    <t>Tatjana Novaković</t>
  </si>
  <si>
    <t>Ljiljana Balović</t>
  </si>
  <si>
    <t>Sanja Majkić</t>
  </si>
  <si>
    <t>Sanja Hićil</t>
  </si>
  <si>
    <t>Snežana Bosnić</t>
  </si>
  <si>
    <t>Jadranka Tica</t>
  </si>
  <si>
    <t>Branka Vranješ</t>
  </si>
  <si>
    <t>Jamina Tumbas</t>
  </si>
  <si>
    <t>Daniela Kosanović</t>
  </si>
  <si>
    <t>Bojana Osterman</t>
  </si>
  <si>
    <t>Vladimir Stupar</t>
  </si>
  <si>
    <t>Gordana Škobić</t>
  </si>
  <si>
    <t>Dušanka Mandić</t>
  </si>
  <si>
    <t>Kata Carić</t>
  </si>
  <si>
    <t>Boris Borojević</t>
  </si>
  <si>
    <t>Marija Krnić</t>
  </si>
  <si>
    <t>Marina Bujišić Gavrilović</t>
  </si>
  <si>
    <t>Svetlana Švagan</t>
  </si>
  <si>
    <t>Tatjana Pavković</t>
  </si>
  <si>
    <t>Nevena Marković</t>
  </si>
  <si>
    <t>Filip Šari</t>
  </si>
  <si>
    <t>Radmila Vukov</t>
  </si>
  <si>
    <t>011/3836-878</t>
  </si>
  <si>
    <t>011/2971-094</t>
  </si>
  <si>
    <t>024/552-232</t>
  </si>
  <si>
    <t>Jadranka Zarić</t>
  </si>
  <si>
    <t>jadranka.zaric@bancaintesa.rs</t>
  </si>
  <si>
    <t>026/617-437</t>
  </si>
  <si>
    <t>011-308-7500</t>
  </si>
  <si>
    <t>016-215742</t>
  </si>
  <si>
    <t>024/853-394</t>
  </si>
  <si>
    <t>milena.s.smiljanic@bancaintesa.rs</t>
  </si>
  <si>
    <t>018/4537-310</t>
  </si>
  <si>
    <t>021/4725-610</t>
  </si>
  <si>
    <t>012/543-760</t>
  </si>
  <si>
    <t xml:space="preserve">013/307-852 </t>
  </si>
  <si>
    <t>Niš, Milojka Lešnjanina 01</t>
  </si>
  <si>
    <t xml:space="preserve">018/292-055 </t>
  </si>
  <si>
    <t>018/516-416.</t>
  </si>
  <si>
    <t>Bačka Palanka, Žarka Zrenjanina 80</t>
  </si>
  <si>
    <t>(012)320-741</t>
  </si>
  <si>
    <t>015-346-904</t>
  </si>
  <si>
    <t>Istok Bogosavljev</t>
  </si>
  <si>
    <t>035/563-894</t>
  </si>
  <si>
    <t>istok.bogosavljev@bancaintesa.rs</t>
  </si>
  <si>
    <t xml:space="preserve">021/ 487-0077  </t>
  </si>
  <si>
    <t>021/403535</t>
  </si>
  <si>
    <t>010-347 371</t>
  </si>
  <si>
    <t>Slavica Todorović</t>
  </si>
  <si>
    <t>slavica.todorovic@bancaintesa.rs</t>
  </si>
  <si>
    <t>011/3626574</t>
  </si>
  <si>
    <t>Veroljub Sudimac</t>
  </si>
  <si>
    <t>veroljub.sudimac@bancaintesa.rs</t>
  </si>
  <si>
    <t>011/302-2636</t>
  </si>
  <si>
    <t>Mihajlo Malešević</t>
  </si>
  <si>
    <t>mihajlo.malesevic@bancaintesa.rs</t>
  </si>
  <si>
    <t>021/487-0025</t>
  </si>
  <si>
    <t>021/487-0089</t>
  </si>
  <si>
    <t>021/752-037</t>
  </si>
  <si>
    <t>021/472-5610</t>
  </si>
  <si>
    <t>022/610-114</t>
  </si>
  <si>
    <t>022/610-160</t>
  </si>
  <si>
    <t>022/424-860</t>
  </si>
  <si>
    <t>025/420-809</t>
  </si>
  <si>
    <t>024/770-530</t>
  </si>
  <si>
    <t>022/479-621</t>
  </si>
  <si>
    <t>023/263-909</t>
  </si>
  <si>
    <t>013/307-835</t>
  </si>
  <si>
    <t>023/042-2794</t>
  </si>
  <si>
    <t>013/801-331</t>
  </si>
  <si>
    <t xml:space="preserve"> 021/469-801</t>
  </si>
  <si>
    <t>Sonja Živković</t>
  </si>
  <si>
    <t>sonja.zivkovic@bancaintesa.rs</t>
  </si>
  <si>
    <t>018/512-676</t>
  </si>
  <si>
    <t>018/511-018</t>
  </si>
  <si>
    <t>(035)245-246</t>
  </si>
  <si>
    <t>017/423-565</t>
  </si>
  <si>
    <t>(017)427-082</t>
  </si>
  <si>
    <t xml:space="preserve">022/363-392 </t>
  </si>
  <si>
    <t xml:space="preserve">021/477-0360  </t>
  </si>
  <si>
    <t>011/8128-580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</si>
</sst>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i/>
      <sz val="11"/>
      <color theme="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u/>
      <sz val="10"/>
      <color theme="0"/>
      <name val="Arial"/>
      <family val="2"/>
      <charset val="238"/>
    </font>
    <font>
      <u/>
      <sz val="10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0" fillId="0" borderId="2" xfId="0" applyBorder="1"/>
    <xf numFmtId="0" fontId="7" fillId="0" borderId="1" xfId="6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4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0" fontId="1" fillId="0" borderId="3" xfId="4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1" fillId="3" borderId="2" xfId="6" applyFont="1" applyFill="1" applyBorder="1" applyAlignment="1">
      <alignment horizontal="left" vertical="center"/>
    </xf>
    <xf numFmtId="0" fontId="1" fillId="3" borderId="3" xfId="7" applyFont="1" applyFill="1" applyBorder="1" applyAlignment="1">
      <alignment horizontal="left" vertical="center"/>
    </xf>
    <xf numFmtId="0" fontId="1" fillId="3" borderId="2" xfId="7" applyFont="1" applyFill="1" applyBorder="1" applyAlignment="1">
      <alignment horizontal="left" vertical="center"/>
    </xf>
    <xf numFmtId="0" fontId="1" fillId="3" borderId="1" xfId="7" applyFont="1" applyFill="1" applyBorder="1" applyAlignment="1">
      <alignment horizontal="left" vertical="center" wrapText="1"/>
    </xf>
    <xf numFmtId="0" fontId="6" fillId="4" borderId="4" xfId="6" applyFont="1" applyFill="1" applyBorder="1" applyAlignment="1">
      <alignment horizontal="center" vertical="center"/>
    </xf>
    <xf numFmtId="0" fontId="6" fillId="4" borderId="4" xfId="6" applyFont="1" applyFill="1" applyBorder="1" applyAlignment="1">
      <alignment horizontal="center" vertical="center" wrapText="1"/>
    </xf>
    <xf numFmtId="49" fontId="2" fillId="4" borderId="2" xfId="1" quotePrefix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2" xfId="4" quotePrefix="1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2" xfId="1" quotePrefix="1" applyFont="1" applyFill="1" applyBorder="1" applyAlignment="1">
      <alignment horizontal="center" vertical="center" wrapText="1"/>
    </xf>
    <xf numFmtId="0" fontId="2" fillId="4" borderId="2" xfId="2" quotePrefix="1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5" fillId="4" borderId="3" xfId="5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/>
    </xf>
    <xf numFmtId="0" fontId="5" fillId="4" borderId="1" xfId="5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left" vertical="center"/>
    </xf>
    <xf numFmtId="0" fontId="3" fillId="4" borderId="3" xfId="4" applyFont="1" applyFill="1" applyBorder="1" applyAlignment="1">
      <alignment horizontal="left" vertical="center"/>
    </xf>
    <xf numFmtId="0" fontId="3" fillId="4" borderId="0" xfId="4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left" vertical="center"/>
    </xf>
    <xf numFmtId="0" fontId="5" fillId="4" borderId="2" xfId="5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left" vertical="center"/>
    </xf>
    <xf numFmtId="0" fontId="3" fillId="4" borderId="2" xfId="4" applyFont="1" applyFill="1" applyBorder="1" applyAlignment="1">
      <alignment horizontal="left" vertical="center"/>
    </xf>
    <xf numFmtId="0" fontId="5" fillId="4" borderId="2" xfId="5" applyFont="1" applyFill="1" applyBorder="1" applyAlignment="1">
      <alignment horizontal="center"/>
    </xf>
    <xf numFmtId="49" fontId="5" fillId="4" borderId="3" xfId="5" applyNumberFormat="1" applyFont="1" applyFill="1" applyBorder="1" applyAlignment="1">
      <alignment horizontal="center" vertical="center"/>
    </xf>
    <xf numFmtId="49" fontId="5" fillId="4" borderId="1" xfId="5" applyNumberFormat="1" applyFont="1" applyFill="1" applyBorder="1" applyAlignment="1">
      <alignment horizontal="center" vertical="center"/>
    </xf>
    <xf numFmtId="49" fontId="5" fillId="4" borderId="2" xfId="5" applyNumberFormat="1" applyFont="1" applyFill="1" applyBorder="1" applyAlignment="1">
      <alignment horizontal="center" vertical="center"/>
    </xf>
    <xf numFmtId="0" fontId="6" fillId="4" borderId="1" xfId="6" applyFont="1" applyFill="1" applyBorder="1" applyAlignment="1">
      <alignment horizontal="center" vertical="center"/>
    </xf>
    <xf numFmtId="0" fontId="6" fillId="4" borderId="1" xfId="6" applyFont="1" applyFill="1" applyBorder="1" applyAlignment="1">
      <alignment horizontal="center" vertical="center" wrapText="1"/>
    </xf>
    <xf numFmtId="49" fontId="2" fillId="4" borderId="2" xfId="6" applyNumberFormat="1" applyFont="1" applyFill="1" applyBorder="1" applyAlignment="1">
      <alignment horizontal="center" vertical="center"/>
    </xf>
    <xf numFmtId="0" fontId="3" fillId="4" borderId="2" xfId="6" applyFont="1" applyFill="1" applyBorder="1" applyAlignment="1">
      <alignment horizontal="center" vertical="center" wrapText="1"/>
    </xf>
    <xf numFmtId="49" fontId="2" fillId="4" borderId="2" xfId="6" quotePrefix="1" applyNumberFormat="1" applyFont="1" applyFill="1" applyBorder="1" applyAlignment="1">
      <alignment horizontal="center" vertical="center"/>
    </xf>
    <xf numFmtId="49" fontId="8" fillId="4" borderId="2" xfId="6" quotePrefix="1" applyNumberFormat="1" applyFont="1" applyFill="1" applyBorder="1" applyAlignment="1">
      <alignment horizontal="center" vertical="center"/>
    </xf>
    <xf numFmtId="49" fontId="2" fillId="4" borderId="1" xfId="6" quotePrefix="1" applyNumberFormat="1" applyFont="1" applyFill="1" applyBorder="1" applyAlignment="1">
      <alignment horizontal="center" vertical="center"/>
    </xf>
    <xf numFmtId="49" fontId="2" fillId="4" borderId="2" xfId="7" quotePrefix="1" applyNumberFormat="1" applyFont="1" applyFill="1" applyBorder="1" applyAlignment="1">
      <alignment horizontal="center" vertical="center"/>
    </xf>
    <xf numFmtId="0" fontId="3" fillId="4" borderId="2" xfId="7" applyFont="1" applyFill="1" applyBorder="1" applyAlignment="1">
      <alignment horizontal="center" vertical="center" wrapText="1"/>
    </xf>
    <xf numFmtId="0" fontId="2" fillId="4" borderId="2" xfId="7" quotePrefix="1" applyFont="1" applyFill="1" applyBorder="1" applyAlignment="1">
      <alignment horizontal="center" vertical="center"/>
    </xf>
    <xf numFmtId="49" fontId="2" fillId="4" borderId="2" xfId="7" quotePrefix="1" applyNumberFormat="1" applyFont="1" applyFill="1" applyBorder="1" applyAlignment="1">
      <alignment horizontal="center" vertical="center" wrapText="1"/>
    </xf>
    <xf numFmtId="0" fontId="5" fillId="4" borderId="2" xfId="5" applyFont="1" applyFill="1" applyBorder="1" applyAlignment="1">
      <alignment horizontal="center" vertical="center"/>
    </xf>
    <xf numFmtId="0" fontId="3" fillId="4" borderId="2" xfId="6" applyFont="1" applyFill="1" applyBorder="1" applyAlignment="1">
      <alignment horizontal="left" vertical="center" wrapText="1"/>
    </xf>
    <xf numFmtId="49" fontId="3" fillId="4" borderId="3" xfId="7" applyNumberFormat="1" applyFont="1" applyFill="1" applyBorder="1" applyAlignment="1">
      <alignment horizontal="left" vertical="center"/>
    </xf>
    <xf numFmtId="0" fontId="3" fillId="4" borderId="2" xfId="7" applyFont="1" applyFill="1" applyBorder="1" applyAlignment="1">
      <alignment horizontal="left" vertical="center" wrapText="1"/>
    </xf>
    <xf numFmtId="0" fontId="3" fillId="4" borderId="1" xfId="7" applyFont="1" applyFill="1" applyBorder="1" applyAlignment="1">
      <alignment horizontal="left" vertical="center" wrapText="1"/>
    </xf>
    <xf numFmtId="49" fontId="2" fillId="4" borderId="3" xfId="6" applyNumberFormat="1" applyFont="1" applyFill="1" applyBorder="1" applyAlignment="1">
      <alignment horizontal="center" vertical="center"/>
    </xf>
    <xf numFmtId="49" fontId="2" fillId="4" borderId="1" xfId="6" applyNumberFormat="1" applyFont="1" applyFill="1" applyBorder="1" applyAlignment="1">
      <alignment horizontal="center" vertical="center"/>
    </xf>
    <xf numFmtId="49" fontId="2" fillId="4" borderId="3" xfId="6" quotePrefix="1" applyNumberFormat="1" applyFont="1" applyFill="1" applyBorder="1" applyAlignment="1">
      <alignment horizontal="center" vertical="center"/>
    </xf>
    <xf numFmtId="49" fontId="2" fillId="4" borderId="0" xfId="6" quotePrefix="1" applyNumberFormat="1" applyFont="1" applyFill="1" applyBorder="1" applyAlignment="1">
      <alignment horizontal="center" vertical="center"/>
    </xf>
    <xf numFmtId="0" fontId="3" fillId="4" borderId="0" xfId="6" applyFont="1" applyFill="1" applyBorder="1" applyAlignment="1">
      <alignment horizontal="center" vertical="center" wrapText="1"/>
    </xf>
    <xf numFmtId="49" fontId="3" fillId="4" borderId="2" xfId="6" applyNumberFormat="1" applyFont="1" applyFill="1" applyBorder="1" applyAlignment="1">
      <alignment horizontal="center" vertical="center" wrapText="1"/>
    </xf>
    <xf numFmtId="0" fontId="2" fillId="4" borderId="2" xfId="6" quotePrefix="1" applyFont="1" applyFill="1" applyBorder="1" applyAlignment="1">
      <alignment horizontal="center" vertical="center"/>
    </xf>
    <xf numFmtId="49" fontId="2" fillId="4" borderId="2" xfId="7" applyNumberFormat="1" applyFont="1" applyFill="1" applyBorder="1" applyAlignment="1">
      <alignment horizontal="center" vertical="center"/>
    </xf>
    <xf numFmtId="49" fontId="3" fillId="4" borderId="2" xfId="7" applyNumberFormat="1" applyFont="1" applyFill="1" applyBorder="1" applyAlignment="1">
      <alignment horizontal="left" vertical="center"/>
    </xf>
    <xf numFmtId="0" fontId="3" fillId="4" borderId="2" xfId="8" applyFont="1" applyFill="1" applyBorder="1"/>
    <xf numFmtId="49" fontId="3" fillId="4" borderId="1" xfId="6" applyNumberFormat="1" applyFont="1" applyFill="1" applyBorder="1" applyAlignment="1">
      <alignment horizontal="center" vertical="center" wrapText="1"/>
    </xf>
    <xf numFmtId="49" fontId="9" fillId="4" borderId="2" xfId="7" quotePrefix="1" applyNumberFormat="1" applyFont="1" applyFill="1" applyBorder="1" applyAlignment="1">
      <alignment horizontal="center" vertical="center" wrapText="1"/>
    </xf>
    <xf numFmtId="49" fontId="2" fillId="4" borderId="0" xfId="6" applyNumberFormat="1" applyFont="1" applyFill="1" applyBorder="1" applyAlignment="1">
      <alignment horizontal="center" vertical="center"/>
    </xf>
    <xf numFmtId="0" fontId="5" fillId="4" borderId="1" xfId="5" applyFont="1" applyFill="1" applyBorder="1" applyAlignment="1">
      <alignment horizontal="center" vertical="center"/>
    </xf>
    <xf numFmtId="0" fontId="3" fillId="4" borderId="1" xfId="6" applyFont="1" applyFill="1" applyBorder="1" applyAlignment="1">
      <alignment horizontal="left" vertical="center" wrapText="1"/>
    </xf>
    <xf numFmtId="0" fontId="2" fillId="4" borderId="1" xfId="4" quotePrefix="1" applyFont="1" applyFill="1" applyBorder="1" applyAlignment="1">
      <alignment horizontal="center" vertical="center" wrapText="1"/>
    </xf>
    <xf numFmtId="0" fontId="2" fillId="4" borderId="1" xfId="4" applyFont="1" applyFill="1" applyBorder="1" applyAlignment="1">
      <alignment horizontal="center" vertical="center" wrapText="1"/>
    </xf>
    <xf numFmtId="49" fontId="2" fillId="4" borderId="3" xfId="1" quotePrefix="1" applyNumberFormat="1" applyFont="1" applyFill="1" applyBorder="1" applyAlignment="1">
      <alignment horizontal="center" vertical="center" wrapText="1"/>
    </xf>
    <xf numFmtId="49" fontId="2" fillId="4" borderId="0" xfId="1" quotePrefix="1" applyNumberFormat="1" applyFont="1" applyFill="1" applyBorder="1" applyAlignment="1">
      <alignment horizontal="center" vertical="center" wrapText="1"/>
    </xf>
    <xf numFmtId="49" fontId="2" fillId="4" borderId="1" xfId="1" quotePrefix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3" xfId="6" applyFont="1" applyFill="1" applyBorder="1" applyAlignment="1">
      <alignment horizontal="center" vertical="center" wrapText="1"/>
    </xf>
    <xf numFmtId="0" fontId="3" fillId="4" borderId="1" xfId="6" applyFont="1" applyFill="1" applyBorder="1" applyAlignment="1">
      <alignment horizontal="center" vertical="center" wrapText="1"/>
    </xf>
    <xf numFmtId="49" fontId="2" fillId="4" borderId="3" xfId="7" quotePrefix="1" applyNumberFormat="1" applyFont="1" applyFill="1" applyBorder="1" applyAlignment="1">
      <alignment horizontal="center" vertical="center" wrapText="1"/>
    </xf>
    <xf numFmtId="49" fontId="2" fillId="4" borderId="1" xfId="7" quotePrefix="1" applyNumberFormat="1" applyFont="1" applyFill="1" applyBorder="1" applyAlignment="1">
      <alignment horizontal="center" vertical="center" wrapText="1"/>
    </xf>
    <xf numFmtId="0" fontId="3" fillId="4" borderId="3" xfId="7" applyFont="1" applyFill="1" applyBorder="1" applyAlignment="1">
      <alignment horizontal="center" vertical="center" wrapText="1"/>
    </xf>
    <xf numFmtId="0" fontId="3" fillId="4" borderId="1" xfId="7" applyFont="1" applyFill="1" applyBorder="1" applyAlignment="1">
      <alignment horizontal="center" vertical="center" wrapText="1"/>
    </xf>
    <xf numFmtId="49" fontId="2" fillId="4" borderId="1" xfId="6" quotePrefix="1" applyNumberFormat="1" applyFont="1" applyFill="1" applyBorder="1" applyAlignment="1">
      <alignment horizontal="center" vertical="center" wrapText="1"/>
    </xf>
    <xf numFmtId="49" fontId="2" fillId="4" borderId="1" xfId="7" quotePrefix="1" applyNumberFormat="1" applyFont="1" applyFill="1" applyBorder="1" applyAlignment="1">
      <alignment horizontal="center" vertical="center"/>
    </xf>
    <xf numFmtId="0" fontId="1" fillId="3" borderId="1" xfId="7" applyNumberFormat="1" applyFont="1" applyFill="1" applyBorder="1" applyAlignment="1">
      <alignment horizontal="left" vertical="center"/>
    </xf>
    <xf numFmtId="0" fontId="1" fillId="3" borderId="0" xfId="7" applyFont="1" applyFill="1" applyBorder="1" applyAlignment="1">
      <alignment horizontal="left" vertical="center"/>
    </xf>
    <xf numFmtId="0" fontId="1" fillId="3" borderId="1" xfId="7" applyFont="1" applyFill="1" applyBorder="1" applyAlignment="1">
      <alignment vertical="center"/>
    </xf>
    <xf numFmtId="0" fontId="1" fillId="0" borderId="0" xfId="4" applyFont="1" applyBorder="1" applyAlignment="1">
      <alignment horizontal="left" vertical="center"/>
    </xf>
    <xf numFmtId="49" fontId="5" fillId="4" borderId="0" xfId="5" applyNumberFormat="1" applyFont="1" applyFill="1" applyBorder="1" applyAlignment="1">
      <alignment horizontal="center" vertical="center"/>
    </xf>
    <xf numFmtId="0" fontId="6" fillId="4" borderId="0" xfId="6" applyFont="1" applyFill="1" applyBorder="1" applyAlignment="1">
      <alignment horizontal="center" vertical="center"/>
    </xf>
    <xf numFmtId="0" fontId="6" fillId="4" borderId="0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11" fillId="4" borderId="0" xfId="6" applyFont="1" applyFill="1" applyBorder="1" applyAlignment="1">
      <alignment horizontal="left" vertical="center"/>
    </xf>
    <xf numFmtId="0" fontId="3" fillId="4" borderId="0" xfId="6" applyFont="1" applyFill="1" applyBorder="1" applyAlignment="1">
      <alignment vertical="center"/>
    </xf>
    <xf numFmtId="0" fontId="3" fillId="4" borderId="1" xfId="6" applyFont="1" applyFill="1" applyBorder="1" applyAlignment="1">
      <alignment vertical="center"/>
    </xf>
    <xf numFmtId="0" fontId="3" fillId="4" borderId="2" xfId="6" applyFont="1" applyFill="1" applyBorder="1" applyAlignment="1">
      <alignment horizontal="left" vertical="center"/>
    </xf>
    <xf numFmtId="0" fontId="3" fillId="4" borderId="3" xfId="6" applyFont="1" applyFill="1" applyBorder="1" applyAlignment="1">
      <alignment horizontal="left" vertical="center"/>
    </xf>
    <xf numFmtId="0" fontId="3" fillId="4" borderId="2" xfId="7" applyFont="1" applyFill="1" applyBorder="1" applyAlignment="1">
      <alignment horizontal="left" vertical="center"/>
    </xf>
    <xf numFmtId="0" fontId="10" fillId="4" borderId="2" xfId="8" applyFont="1" applyFill="1" applyBorder="1" applyAlignment="1">
      <alignment vertical="center"/>
    </xf>
    <xf numFmtId="0" fontId="3" fillId="4" borderId="1" xfId="8" applyFont="1" applyFill="1" applyBorder="1" applyAlignment="1">
      <alignment vertical="center"/>
    </xf>
    <xf numFmtId="0" fontId="3" fillId="4" borderId="2" xfId="8" applyFont="1" applyFill="1" applyBorder="1" applyAlignment="1">
      <alignment vertical="center"/>
    </xf>
    <xf numFmtId="0" fontId="3" fillId="4" borderId="3" xfId="8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4" borderId="3" xfId="6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0" xfId="5" applyFont="1" applyFill="1" applyBorder="1" applyAlignment="1">
      <alignment horizontal="center" vertical="center"/>
    </xf>
    <xf numFmtId="0" fontId="3" fillId="4" borderId="0" xfId="6" applyFont="1" applyFill="1" applyBorder="1" applyAlignment="1">
      <alignment horizontal="left" vertical="center"/>
    </xf>
    <xf numFmtId="0" fontId="3" fillId="4" borderId="1" xfId="6" applyFont="1" applyFill="1" applyBorder="1" applyAlignment="1">
      <alignment horizontal="left" vertical="center"/>
    </xf>
    <xf numFmtId="0" fontId="5" fillId="4" borderId="3" xfId="5" applyFont="1" applyFill="1" applyBorder="1" applyAlignment="1" applyProtection="1">
      <alignment horizontal="center" vertical="center"/>
    </xf>
    <xf numFmtId="0" fontId="1" fillId="3" borderId="2" xfId="6" applyFont="1" applyFill="1" applyBorder="1" applyAlignment="1">
      <alignment vertical="center" wrapText="1"/>
    </xf>
    <xf numFmtId="0" fontId="3" fillId="4" borderId="2" xfId="6" applyFont="1" applyFill="1" applyBorder="1" applyAlignment="1">
      <alignment vertical="center"/>
    </xf>
    <xf numFmtId="0" fontId="1" fillId="3" borderId="1" xfId="6" applyFont="1" applyFill="1" applyBorder="1" applyAlignment="1">
      <alignment vertical="center"/>
    </xf>
    <xf numFmtId="0" fontId="3" fillId="4" borderId="0" xfId="7" applyFont="1" applyFill="1" applyBorder="1" applyAlignment="1">
      <alignment horizontal="left" vertical="center"/>
    </xf>
    <xf numFmtId="0" fontId="3" fillId="4" borderId="1" xfId="7" applyFont="1" applyFill="1" applyBorder="1" applyAlignment="1">
      <alignment horizontal="left" vertical="center"/>
    </xf>
    <xf numFmtId="49" fontId="3" fillId="4" borderId="1" xfId="7" applyNumberFormat="1" applyFont="1" applyFill="1" applyBorder="1" applyAlignment="1">
      <alignment vertical="center"/>
    </xf>
    <xf numFmtId="0" fontId="1" fillId="3" borderId="3" xfId="8" applyFont="1" applyFill="1" applyBorder="1" applyAlignment="1">
      <alignment vertical="center"/>
    </xf>
    <xf numFmtId="0" fontId="5" fillId="4" borderId="3" xfId="5" applyFont="1" applyFill="1" applyBorder="1" applyAlignment="1">
      <alignment horizontal="center" vertical="center"/>
    </xf>
    <xf numFmtId="0" fontId="1" fillId="3" borderId="1" xfId="8" applyFont="1" applyFill="1" applyBorder="1" applyAlignment="1">
      <alignment vertical="center"/>
    </xf>
    <xf numFmtId="0" fontId="1" fillId="3" borderId="3" xfId="7" applyFont="1" applyFill="1" applyBorder="1" applyAlignment="1">
      <alignment vertical="center" wrapText="1"/>
    </xf>
    <xf numFmtId="0" fontId="3" fillId="4" borderId="3" xfId="7" applyFont="1" applyFill="1" applyBorder="1" applyAlignment="1">
      <alignment vertical="center" wrapText="1"/>
    </xf>
    <xf numFmtId="0" fontId="1" fillId="2" borderId="2" xfId="7" applyFont="1" applyFill="1" applyBorder="1" applyAlignment="1">
      <alignment vertical="center"/>
    </xf>
    <xf numFmtId="49" fontId="3" fillId="4" borderId="2" xfId="7" applyNumberFormat="1" applyFont="1" applyFill="1" applyBorder="1" applyAlignment="1">
      <alignment vertical="center"/>
    </xf>
    <xf numFmtId="0" fontId="1" fillId="0" borderId="0" xfId="2" applyFont="1" applyBorder="1" applyAlignment="1">
      <alignment vertical="center"/>
    </xf>
    <xf numFmtId="0" fontId="3" fillId="4" borderId="0" xfId="2" applyFont="1" applyFill="1" applyBorder="1" applyAlignment="1">
      <alignment vertical="center"/>
    </xf>
    <xf numFmtId="0" fontId="1" fillId="0" borderId="1" xfId="2" applyFont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1" fillId="0" borderId="3" xfId="2" applyFont="1" applyBorder="1" applyAlignment="1">
      <alignment vertical="center"/>
    </xf>
    <xf numFmtId="0" fontId="3" fillId="4" borderId="3" xfId="2" applyFont="1" applyFill="1" applyBorder="1" applyAlignment="1">
      <alignment vertical="center"/>
    </xf>
    <xf numFmtId="0" fontId="1" fillId="0" borderId="2" xfId="3" applyFont="1" applyFill="1" applyBorder="1" applyAlignment="1" applyProtection="1">
      <alignment vertical="center"/>
    </xf>
    <xf numFmtId="0" fontId="5" fillId="4" borderId="2" xfId="5" applyFont="1" applyFill="1" applyBorder="1" applyAlignment="1" applyProtection="1">
      <alignment horizontal="center" vertical="center"/>
    </xf>
    <xf numFmtId="0" fontId="1" fillId="0" borderId="3" xfId="3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vertical="center"/>
    </xf>
    <xf numFmtId="0" fontId="5" fillId="4" borderId="0" xfId="5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vertical="center"/>
    </xf>
    <xf numFmtId="0" fontId="5" fillId="4" borderId="1" xfId="5" applyFont="1" applyFill="1" applyBorder="1" applyAlignment="1" applyProtection="1">
      <alignment horizontal="center" vertical="center"/>
    </xf>
    <xf numFmtId="0" fontId="1" fillId="0" borderId="2" xfId="4" applyFont="1" applyFill="1" applyBorder="1" applyAlignment="1">
      <alignment horizontal="left" vertical="center"/>
    </xf>
    <xf numFmtId="0" fontId="3" fillId="4" borderId="2" xfId="4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1" fillId="0" borderId="2" xfId="2" applyFont="1" applyBorder="1" applyAlignment="1">
      <alignment vertical="center"/>
    </xf>
    <xf numFmtId="0" fontId="3" fillId="4" borderId="2" xfId="2" applyFont="1" applyFill="1" applyBorder="1" applyAlignment="1">
      <alignment vertical="center"/>
    </xf>
    <xf numFmtId="0" fontId="1" fillId="2" borderId="2" xfId="2" applyFont="1" applyFill="1" applyBorder="1" applyAlignment="1">
      <alignment vertical="center"/>
    </xf>
    <xf numFmtId="0" fontId="1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3" fillId="4" borderId="1" xfId="6" applyFont="1" applyFill="1" applyBorder="1" applyAlignment="1">
      <alignment horizontal="center" vertical="center" wrapText="1"/>
    </xf>
    <xf numFmtId="0" fontId="3" fillId="4" borderId="0" xfId="6" applyFont="1" applyFill="1" applyBorder="1" applyAlignment="1">
      <alignment horizontal="center" wrapText="1"/>
    </xf>
    <xf numFmtId="0" fontId="2" fillId="4" borderId="3" xfId="4" quotePrefix="1" applyFont="1" applyFill="1" applyBorder="1" applyAlignment="1">
      <alignment horizontal="center" vertical="center" wrapText="1"/>
    </xf>
    <xf numFmtId="0" fontId="2" fillId="4" borderId="0" xfId="4" quotePrefix="1" applyFont="1" applyFill="1" applyBorder="1" applyAlignment="1">
      <alignment horizontal="center" vertical="center" wrapText="1"/>
    </xf>
    <xf numFmtId="0" fontId="2" fillId="4" borderId="1" xfId="4" quotePrefix="1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0" xfId="4" applyFont="1" applyFill="1" applyBorder="1" applyAlignment="1">
      <alignment horizontal="center" vertical="center" wrapText="1"/>
    </xf>
    <xf numFmtId="0" fontId="2" fillId="4" borderId="1" xfId="4" applyFont="1" applyFill="1" applyBorder="1" applyAlignment="1">
      <alignment horizontal="center" vertical="center" wrapText="1"/>
    </xf>
    <xf numFmtId="49" fontId="2" fillId="4" borderId="3" xfId="1" quotePrefix="1" applyNumberFormat="1" applyFont="1" applyFill="1" applyBorder="1" applyAlignment="1">
      <alignment horizontal="center" vertical="center" wrapText="1"/>
    </xf>
    <xf numFmtId="49" fontId="2" fillId="4" borderId="0" xfId="1" quotePrefix="1" applyNumberFormat="1" applyFont="1" applyFill="1" applyBorder="1" applyAlignment="1">
      <alignment horizontal="center" vertical="center" wrapText="1"/>
    </xf>
    <xf numFmtId="49" fontId="2" fillId="4" borderId="1" xfId="1" quotePrefix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3" xfId="1" quotePrefix="1" applyFont="1" applyFill="1" applyBorder="1" applyAlignment="1">
      <alignment horizontal="center" vertical="center" wrapText="1"/>
    </xf>
    <xf numFmtId="0" fontId="2" fillId="4" borderId="1" xfId="1" quotePrefix="1" applyFont="1" applyFill="1" applyBorder="1" applyAlignment="1">
      <alignment horizontal="center" vertical="center" wrapText="1"/>
    </xf>
    <xf numFmtId="0" fontId="2" fillId="4" borderId="0" xfId="1" quotePrefix="1" applyFont="1" applyFill="1" applyBorder="1" applyAlignment="1">
      <alignment horizontal="center" vertical="center" wrapText="1"/>
    </xf>
    <xf numFmtId="49" fontId="2" fillId="4" borderId="3" xfId="7" quotePrefix="1" applyNumberFormat="1" applyFont="1" applyFill="1" applyBorder="1" applyAlignment="1">
      <alignment horizontal="center" vertical="center" wrapText="1"/>
    </xf>
    <xf numFmtId="49" fontId="2" fillId="4" borderId="1" xfId="7" quotePrefix="1" applyNumberFormat="1" applyFont="1" applyFill="1" applyBorder="1" applyAlignment="1">
      <alignment horizontal="center" vertical="center" wrapText="1"/>
    </xf>
    <xf numFmtId="0" fontId="3" fillId="4" borderId="3" xfId="7" applyFont="1" applyFill="1" applyBorder="1" applyAlignment="1">
      <alignment horizontal="center" vertical="center" wrapText="1"/>
    </xf>
    <xf numFmtId="0" fontId="3" fillId="4" borderId="1" xfId="7" applyFont="1" applyFill="1" applyBorder="1" applyAlignment="1">
      <alignment horizontal="center" vertical="center" wrapText="1"/>
    </xf>
    <xf numFmtId="49" fontId="2" fillId="4" borderId="3" xfId="7" applyNumberFormat="1" applyFont="1" applyFill="1" applyBorder="1" applyAlignment="1">
      <alignment horizontal="center" vertical="center"/>
    </xf>
    <xf numFmtId="49" fontId="2" fillId="4" borderId="1" xfId="7" applyNumberFormat="1" applyFont="1" applyFill="1" applyBorder="1" applyAlignment="1">
      <alignment horizontal="center" vertical="center"/>
    </xf>
    <xf numFmtId="49" fontId="2" fillId="4" borderId="3" xfId="6" quotePrefix="1" applyNumberFormat="1" applyFont="1" applyFill="1" applyBorder="1" applyAlignment="1">
      <alignment horizontal="center" vertical="center" wrapText="1"/>
    </xf>
    <xf numFmtId="49" fontId="2" fillId="4" borderId="1" xfId="6" quotePrefix="1" applyNumberFormat="1" applyFont="1" applyFill="1" applyBorder="1" applyAlignment="1">
      <alignment horizontal="center" vertical="center" wrapText="1"/>
    </xf>
    <xf numFmtId="0" fontId="3" fillId="4" borderId="3" xfId="6" applyFont="1" applyFill="1" applyBorder="1" applyAlignment="1">
      <alignment horizontal="center" vertical="center" wrapText="1"/>
    </xf>
    <xf numFmtId="0" fontId="3" fillId="4" borderId="1" xfId="6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</cellXfs>
  <cellStyles count="9">
    <cellStyle name="Hyperlink" xfId="5" builtinId="8"/>
    <cellStyle name="Normal" xfId="0" builtinId="0"/>
    <cellStyle name="Normal 10" xfId="6"/>
    <cellStyle name="Normal 12" xfId="2"/>
    <cellStyle name="Normal 2 2" xfId="7"/>
    <cellStyle name="Normal_Predlog imenika 2 2" xfId="1"/>
    <cellStyle name="Normal_Predlog imenika 2 3 2 2 2 2" xfId="4"/>
    <cellStyle name="Normal_Sheet1 2" xfId="3"/>
    <cellStyle name="Normal_Uzic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Informacije/Brojevi%20telefona/1%20Adresar_Mreza2017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WORK_QUERY_FOR_EMPLOYEE_0000%20-%2031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 Beograd - 0051"/>
      <sheetName val="RC BGD Privreda"/>
      <sheetName val="RC Kragujevac - 0053"/>
      <sheetName val="RC Niš - 0054"/>
      <sheetName val="RC Novi Sad - 0058"/>
      <sheetName val="T R E Z O R I"/>
      <sheetName val="Sheet1"/>
    </sheetNames>
    <sheetDataSet>
      <sheetData sheetId="0">
        <row r="303">
          <cell r="B303" t="str">
            <v>Zemun, Batajnica, Majke Jugovića 1</v>
          </cell>
        </row>
        <row r="318">
          <cell r="B318" t="str">
            <v>Novi Beograd, Jurija Gagarina 36b</v>
          </cell>
        </row>
        <row r="337">
          <cell r="B337" t="str">
            <v>Čukarica,      Trgovačka 15</v>
          </cell>
        </row>
        <row r="346">
          <cell r="B346" t="str">
            <v>Savski venac, Nemanjina 4</v>
          </cell>
        </row>
        <row r="420">
          <cell r="B420" t="str">
            <v>Rakovica,                   Miška Kranjca 12</v>
          </cell>
        </row>
      </sheetData>
      <sheetData sheetId="1"/>
      <sheetData sheetId="2"/>
      <sheetData sheetId="3">
        <row r="191">
          <cell r="B191" t="str">
            <v>Zaječar, Nikole Pašića 70</v>
          </cell>
        </row>
        <row r="218">
          <cell r="B218" t="str">
            <v>Niš,                      Bulevar Nemanjića 28-32</v>
          </cell>
        </row>
        <row r="245">
          <cell r="B245" t="str">
            <v>Paraćin Kralja Petra I br. 4</v>
          </cell>
        </row>
        <row r="266">
          <cell r="B266" t="str">
            <v>Jagodina,           Maksima Gorkog 2</v>
          </cell>
        </row>
        <row r="290">
          <cell r="B290" t="str">
            <v>Smederevo,Cvijićeva br 3</v>
          </cell>
        </row>
        <row r="309">
          <cell r="B309" t="str">
            <v>Požarevac,          Trg Radomira Vujovića 8</v>
          </cell>
        </row>
        <row r="330">
          <cell r="B330" t="str">
            <v>Petrovac na Mlavi,          Bate Bulića 47</v>
          </cell>
        </row>
      </sheetData>
      <sheetData sheetId="4">
        <row r="34">
          <cell r="B34" t="str">
            <v>Novi Sad, Bulevar Mihajla Pupina br.4</v>
          </cell>
        </row>
        <row r="73">
          <cell r="B73" t="str">
            <v>Novi Sad, Bulevar Oslobođenja 32</v>
          </cell>
        </row>
        <row r="82">
          <cell r="B82" t="str">
            <v>Novi Sad, Bul. Jovana Dučića 1</v>
          </cell>
        </row>
        <row r="88">
          <cell r="B88" t="str">
            <v>Novi Sad,          Bul.cara Lazara 79a</v>
          </cell>
        </row>
        <row r="95">
          <cell r="B95" t="str">
            <v>Novi Sad, Bulevar Oslobođenja 76a</v>
          </cell>
        </row>
        <row r="114">
          <cell r="B114" t="str">
            <v>Subotica,         Dimitrija Tucovića 2</v>
          </cell>
        </row>
        <row r="134">
          <cell r="B134" t="str">
            <v>Sremska Mitrovica,                 Kralja Petra I 6</v>
          </cell>
        </row>
        <row r="145">
          <cell r="B145" t="str">
            <v>Sremska Mitrovica,                Svetog Dimitrija 2</v>
          </cell>
        </row>
        <row r="157">
          <cell r="B157" t="str">
            <v>Ruma, Glavna 170</v>
          </cell>
        </row>
        <row r="171">
          <cell r="B171" t="str">
            <v>Sombor,               Venac Stepe Stepanovića 32</v>
          </cell>
        </row>
        <row r="211">
          <cell r="B211" t="str">
            <v>Bačka Topola,                 Glavna 29</v>
          </cell>
        </row>
        <row r="222">
          <cell r="B222" t="str">
            <v>Ruma,                           15.maja 143</v>
          </cell>
        </row>
        <row r="230">
          <cell r="B230" t="str">
            <v>Stara Pazova,          Ćirila i Metodija 2</v>
          </cell>
        </row>
        <row r="283">
          <cell r="B283" t="str">
            <v>Zrenjanin,            Kralja Aleksandra I Karađorđevića bb</v>
          </cell>
        </row>
        <row r="313">
          <cell r="C313" t="str">
            <v>Štrosmajerova 1</v>
          </cell>
        </row>
        <row r="366">
          <cell r="B366" t="str">
            <v>Kikinda,                Braće Tatića 16</v>
          </cell>
        </row>
        <row r="380">
          <cell r="B380" t="str">
            <v>Vršac,             Sterijina 19a</v>
          </cell>
        </row>
        <row r="420">
          <cell r="B420" t="str">
            <v>Ada,                            Vuka Karadžića 18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_FOR_EMPLOYEE_0000"/>
      <sheetName val="Sheet1"/>
    </sheetNames>
    <sheetDataSet>
      <sheetData sheetId="0"/>
      <sheetData sheetId="1">
        <row r="90">
          <cell r="H90" t="str">
            <v>005825</v>
          </cell>
        </row>
        <row r="91">
          <cell r="H91" t="str">
            <v>005836</v>
          </cell>
        </row>
        <row r="92">
          <cell r="H92" t="str">
            <v>005838</v>
          </cell>
        </row>
        <row r="94">
          <cell r="H94" t="str">
            <v>005842</v>
          </cell>
        </row>
        <row r="95">
          <cell r="H95" t="str">
            <v>005843</v>
          </cell>
        </row>
        <row r="96">
          <cell r="H96" t="str">
            <v>005849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ksandra.milosavljevic@bancaintesa.rs" TargetMode="External"/><Relationship Id="rId18" Type="http://schemas.openxmlformats.org/officeDocument/2006/relationships/hyperlink" Target="mailto:borjana.borojevic@bancaintesa.rs" TargetMode="External"/><Relationship Id="rId26" Type="http://schemas.openxmlformats.org/officeDocument/2006/relationships/hyperlink" Target="mailto:mirjana.krcevinac-radonjic@bancaintesa.rs" TargetMode="External"/><Relationship Id="rId3" Type="http://schemas.openxmlformats.org/officeDocument/2006/relationships/hyperlink" Target="mailto:dragana.tisma@bancaintesa.rs" TargetMode="External"/><Relationship Id="rId21" Type="http://schemas.openxmlformats.org/officeDocument/2006/relationships/hyperlink" Target="mailto:ljubica.samardzija@bancaintesa.rs" TargetMode="External"/><Relationship Id="rId34" Type="http://schemas.openxmlformats.org/officeDocument/2006/relationships/hyperlink" Target="mailto:veroljub.sudimac@bancaintesa.rs" TargetMode="External"/><Relationship Id="rId7" Type="http://schemas.openxmlformats.org/officeDocument/2006/relationships/hyperlink" Target="mailto:andjelka.damnjanovic@bancaintesa.rs" TargetMode="External"/><Relationship Id="rId12" Type="http://schemas.openxmlformats.org/officeDocument/2006/relationships/hyperlink" Target="mailto:ivanka.novkovic@bancaintesa.rs" TargetMode="External"/><Relationship Id="rId17" Type="http://schemas.openxmlformats.org/officeDocument/2006/relationships/hyperlink" Target="mailto:jelena.pantelic@bancaintesa.rs" TargetMode="External"/><Relationship Id="rId25" Type="http://schemas.openxmlformats.org/officeDocument/2006/relationships/hyperlink" Target="mailto:mila.vidanovic@bancaintesa.rs" TargetMode="External"/><Relationship Id="rId33" Type="http://schemas.openxmlformats.org/officeDocument/2006/relationships/hyperlink" Target="mailto:slavica.todorovic@bancaintesa.rs" TargetMode="External"/><Relationship Id="rId2" Type="http://schemas.openxmlformats.org/officeDocument/2006/relationships/hyperlink" Target="mailto:dragan.klaric@bancaintesa.rs" TargetMode="External"/><Relationship Id="rId16" Type="http://schemas.openxmlformats.org/officeDocument/2006/relationships/hyperlink" Target="mailto:sofija.ivanovic@bancaintesa.rs" TargetMode="External"/><Relationship Id="rId20" Type="http://schemas.openxmlformats.org/officeDocument/2006/relationships/hyperlink" Target="mailto:dragana.stankovic@bancaintesa.rs" TargetMode="External"/><Relationship Id="rId29" Type="http://schemas.openxmlformats.org/officeDocument/2006/relationships/hyperlink" Target="mailto:maja.dimitrijevic@bancaintesa.rs" TargetMode="External"/><Relationship Id="rId1" Type="http://schemas.openxmlformats.org/officeDocument/2006/relationships/hyperlink" Target="mailto:nenad.strbic@bancaintesa.rs" TargetMode="External"/><Relationship Id="rId6" Type="http://schemas.openxmlformats.org/officeDocument/2006/relationships/hyperlink" Target="mailto:vladimir.mosurovic@bancaintesa.rs" TargetMode="External"/><Relationship Id="rId11" Type="http://schemas.openxmlformats.org/officeDocument/2006/relationships/hyperlink" Target="mailto:sladjana.grgurevic@bancaintesa.rs" TargetMode="External"/><Relationship Id="rId24" Type="http://schemas.openxmlformats.org/officeDocument/2006/relationships/hyperlink" Target="mailto:bosko.nosonjin@bancaintesa.rs" TargetMode="External"/><Relationship Id="rId32" Type="http://schemas.openxmlformats.org/officeDocument/2006/relationships/hyperlink" Target="mailto:jasmina.radibratovic@bancaintesa.rs" TargetMode="External"/><Relationship Id="rId5" Type="http://schemas.openxmlformats.org/officeDocument/2006/relationships/hyperlink" Target="mailto:milica.radosavljevic@bancaintesa.rs" TargetMode="External"/><Relationship Id="rId15" Type="http://schemas.openxmlformats.org/officeDocument/2006/relationships/hyperlink" Target="mailto:irena.jankovic@bancaintesa.rs" TargetMode="External"/><Relationship Id="rId23" Type="http://schemas.openxmlformats.org/officeDocument/2006/relationships/hyperlink" Target="mailto:aleksandra.vuckovic@bancaintesa.rs" TargetMode="External"/><Relationship Id="rId28" Type="http://schemas.openxmlformats.org/officeDocument/2006/relationships/hyperlink" Target="mailto:svetlana.lazovic@bancaintesa.rs" TargetMode="External"/><Relationship Id="rId10" Type="http://schemas.openxmlformats.org/officeDocument/2006/relationships/hyperlink" Target="mailto:svetlana.despotovic@bancaintesa.rs" TargetMode="External"/><Relationship Id="rId19" Type="http://schemas.openxmlformats.org/officeDocument/2006/relationships/hyperlink" Target="mailto:milan.zigic@bancaintesa.rs" TargetMode="External"/><Relationship Id="rId31" Type="http://schemas.openxmlformats.org/officeDocument/2006/relationships/hyperlink" Target="mailto:maja.djukic@bancaintesa.rs" TargetMode="External"/><Relationship Id="rId4" Type="http://schemas.openxmlformats.org/officeDocument/2006/relationships/hyperlink" Target="mailto:predrag.markovic@bancaintesa.rs" TargetMode="External"/><Relationship Id="rId9" Type="http://schemas.openxmlformats.org/officeDocument/2006/relationships/hyperlink" Target="mailto:jovanka.ignjatovic@bancaintesa.rs" TargetMode="External"/><Relationship Id="rId14" Type="http://schemas.openxmlformats.org/officeDocument/2006/relationships/hyperlink" Target="mailto:zora.vasikic-spasojevic@bancaintesa.rs" TargetMode="External"/><Relationship Id="rId22" Type="http://schemas.openxmlformats.org/officeDocument/2006/relationships/hyperlink" Target="mailto:danijela.stanojlovic@bancaintesa.rs" TargetMode="External"/><Relationship Id="rId27" Type="http://schemas.openxmlformats.org/officeDocument/2006/relationships/hyperlink" Target="mailto:ana.brezic@bancaintesa.rs" TargetMode="External"/><Relationship Id="rId30" Type="http://schemas.openxmlformats.org/officeDocument/2006/relationships/hyperlink" Target="mailto:dubravka.rohalj@bancaintesa.rs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kristina.ivanovic@bancaintesa.r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ina.gajic@bancaintesa.rs" TargetMode="External"/><Relationship Id="rId13" Type="http://schemas.openxmlformats.org/officeDocument/2006/relationships/hyperlink" Target="mailto:magdalena.jevremovic@bancaintesa.rs" TargetMode="External"/><Relationship Id="rId18" Type="http://schemas.openxmlformats.org/officeDocument/2006/relationships/hyperlink" Target="mailto:fuad.becirovic@bancaintesa.rs" TargetMode="External"/><Relationship Id="rId3" Type="http://schemas.openxmlformats.org/officeDocument/2006/relationships/hyperlink" Target="mailto:radica.pavlicevic@bancaintesa.rs" TargetMode="External"/><Relationship Id="rId7" Type="http://schemas.openxmlformats.org/officeDocument/2006/relationships/hyperlink" Target="mailto:vesna.kusic@bancaintesa.rs" TargetMode="External"/><Relationship Id="rId12" Type="http://schemas.openxmlformats.org/officeDocument/2006/relationships/hyperlink" Target="mailto:dejan.jovicic@bancaintesa.rs" TargetMode="External"/><Relationship Id="rId17" Type="http://schemas.openxmlformats.org/officeDocument/2006/relationships/hyperlink" Target="mailto:branka.mumovic@bancaintesa.rs" TargetMode="External"/><Relationship Id="rId2" Type="http://schemas.openxmlformats.org/officeDocument/2006/relationships/hyperlink" Target="mailto:jasmina.mratinkovic@bancaintesa.rs" TargetMode="External"/><Relationship Id="rId16" Type="http://schemas.openxmlformats.org/officeDocument/2006/relationships/hyperlink" Target="mailto:ana.petrovic@bancaintesa.rs" TargetMode="External"/><Relationship Id="rId1" Type="http://schemas.openxmlformats.org/officeDocument/2006/relationships/hyperlink" Target="mailto:marijana.ristic@bancaintesa.rs" TargetMode="External"/><Relationship Id="rId6" Type="http://schemas.openxmlformats.org/officeDocument/2006/relationships/hyperlink" Target="mailto:milena.jankovic@bancaintesa.rs" TargetMode="External"/><Relationship Id="rId11" Type="http://schemas.openxmlformats.org/officeDocument/2006/relationships/hyperlink" Target="mailto:slavica.krstic@bancaintesa.rs" TargetMode="External"/><Relationship Id="rId5" Type="http://schemas.openxmlformats.org/officeDocument/2006/relationships/hyperlink" Target="mailto:mersija.rastoder@bancaintesa.rs" TargetMode="External"/><Relationship Id="rId15" Type="http://schemas.openxmlformats.org/officeDocument/2006/relationships/hyperlink" Target="mailto:branislava.stankovic@bancaintesa.rs" TargetMode="External"/><Relationship Id="rId10" Type="http://schemas.openxmlformats.org/officeDocument/2006/relationships/hyperlink" Target="mailto:jovan.jevremovic@bancaintesa.rs" TargetMode="External"/><Relationship Id="rId4" Type="http://schemas.openxmlformats.org/officeDocument/2006/relationships/hyperlink" Target="mailto:marija.minic@bancaintesa.rs" TargetMode="External"/><Relationship Id="rId9" Type="http://schemas.openxmlformats.org/officeDocument/2006/relationships/hyperlink" Target="mailto:zorica.blagojevic@bancaintesa.rs" TargetMode="External"/><Relationship Id="rId14" Type="http://schemas.openxmlformats.org/officeDocument/2006/relationships/hyperlink" Target="mailto:dragana.milinkovic@bancaintesa.r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ovica.stevanovic@bancaintesa.rs" TargetMode="External"/><Relationship Id="rId13" Type="http://schemas.openxmlformats.org/officeDocument/2006/relationships/hyperlink" Target="mailto:marija.jovanovic@bancaintesa.rs" TargetMode="External"/><Relationship Id="rId3" Type="http://schemas.openxmlformats.org/officeDocument/2006/relationships/hyperlink" Target="mailto:istok.bogosavljev@bancaintesa.rs" TargetMode="External"/><Relationship Id="rId7" Type="http://schemas.openxmlformats.org/officeDocument/2006/relationships/hyperlink" Target="mailto:ljiljana.djordjevic@bancaintesa.rs" TargetMode="External"/><Relationship Id="rId12" Type="http://schemas.openxmlformats.org/officeDocument/2006/relationships/hyperlink" Target="mailto:dusica.kostic@bancaintesa.rs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lukica.dimitrov@bancaintesa.rs" TargetMode="External"/><Relationship Id="rId16" Type="http://schemas.openxmlformats.org/officeDocument/2006/relationships/hyperlink" Target="mailto:sonja.zivkovic@bancaintesa.rs" TargetMode="External"/><Relationship Id="rId1" Type="http://schemas.openxmlformats.org/officeDocument/2006/relationships/hyperlink" Target="mailto:marija.savic@bancaintesa.rs" TargetMode="External"/><Relationship Id="rId6" Type="http://schemas.openxmlformats.org/officeDocument/2006/relationships/hyperlink" Target="mailto:zorana.antic@bancaintesa.rs" TargetMode="External"/><Relationship Id="rId11" Type="http://schemas.openxmlformats.org/officeDocument/2006/relationships/hyperlink" Target="mailto:slavoljub.zivkovic@bancaintesa.rs" TargetMode="External"/><Relationship Id="rId5" Type="http://schemas.openxmlformats.org/officeDocument/2006/relationships/hyperlink" Target="mailto:ana.mirkovic@bancaintesa.rs" TargetMode="External"/><Relationship Id="rId15" Type="http://schemas.openxmlformats.org/officeDocument/2006/relationships/hyperlink" Target="mailto:tatjana.peric@bancaintesa.rs" TargetMode="External"/><Relationship Id="rId10" Type="http://schemas.openxmlformats.org/officeDocument/2006/relationships/hyperlink" Target="mailto:milena.s.smiljanic@bancaintesa.rs" TargetMode="External"/><Relationship Id="rId4" Type="http://schemas.openxmlformats.org/officeDocument/2006/relationships/hyperlink" Target="mailto:jadranka.zaric@bancaintesa.rs" TargetMode="External"/><Relationship Id="rId9" Type="http://schemas.openxmlformats.org/officeDocument/2006/relationships/hyperlink" Target="mailto:marina.simonovski@bancaintesa.rs" TargetMode="External"/><Relationship Id="rId14" Type="http://schemas.openxmlformats.org/officeDocument/2006/relationships/hyperlink" Target="mailto:gordana.brkovic@bancaintesa.r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adranka.tica@bancaintesa.rs" TargetMode="External"/><Relationship Id="rId13" Type="http://schemas.openxmlformats.org/officeDocument/2006/relationships/hyperlink" Target="mailto:tatjana.hicil@bancaintesa.rs" TargetMode="External"/><Relationship Id="rId18" Type="http://schemas.openxmlformats.org/officeDocument/2006/relationships/hyperlink" Target="mailto:marina.bujisicgavrilovic@bancaintesa.rs" TargetMode="External"/><Relationship Id="rId3" Type="http://schemas.openxmlformats.org/officeDocument/2006/relationships/hyperlink" Target="mailto:vladimir.stupar@bancaintesa.rs" TargetMode="External"/><Relationship Id="rId21" Type="http://schemas.openxmlformats.org/officeDocument/2006/relationships/hyperlink" Target="mailto:nevena.markovic@bancaintesa.rs" TargetMode="External"/><Relationship Id="rId7" Type="http://schemas.openxmlformats.org/officeDocument/2006/relationships/hyperlink" Target="mailto:snezana.bosnic@bancaintesa.rs" TargetMode="External"/><Relationship Id="rId12" Type="http://schemas.openxmlformats.org/officeDocument/2006/relationships/hyperlink" Target="mailto:gordana.skobic@bancaintesa.rs" TargetMode="External"/><Relationship Id="rId17" Type="http://schemas.openxmlformats.org/officeDocument/2006/relationships/hyperlink" Target="mailto:marija.krnic@bancaintesa.rs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mailto:jasmina.tumbas@bancaintesa.rs" TargetMode="External"/><Relationship Id="rId16" Type="http://schemas.openxmlformats.org/officeDocument/2006/relationships/hyperlink" Target="mailto:sanja.hicil@bancaintesa.rs" TargetMode="External"/><Relationship Id="rId20" Type="http://schemas.openxmlformats.org/officeDocument/2006/relationships/hyperlink" Target="mailto:tatjana.pavkovic@bancaintesa.rs" TargetMode="External"/><Relationship Id="rId1" Type="http://schemas.openxmlformats.org/officeDocument/2006/relationships/hyperlink" Target="mailto:ljiljana.balovic@bancaintesa.rs" TargetMode="External"/><Relationship Id="rId6" Type="http://schemas.openxmlformats.org/officeDocument/2006/relationships/hyperlink" Target="mailto:boris.borojevic@bancaintesa.rs" TargetMode="External"/><Relationship Id="rId11" Type="http://schemas.openxmlformats.org/officeDocument/2006/relationships/hyperlink" Target="mailto:bojana.osterman@bancaintesa.rs" TargetMode="External"/><Relationship Id="rId24" Type="http://schemas.openxmlformats.org/officeDocument/2006/relationships/hyperlink" Target="mailto:mihajlo.malesevic@bancaintesa.rs" TargetMode="External"/><Relationship Id="rId5" Type="http://schemas.openxmlformats.org/officeDocument/2006/relationships/hyperlink" Target="mailto:kata.caric@bancaintesa.rs" TargetMode="External"/><Relationship Id="rId15" Type="http://schemas.openxmlformats.org/officeDocument/2006/relationships/hyperlink" Target="mailto:sanja.majkic@bancaintesa.rs" TargetMode="External"/><Relationship Id="rId23" Type="http://schemas.openxmlformats.org/officeDocument/2006/relationships/hyperlink" Target="mailto:radmila.vukov@bancaintesa.rs" TargetMode="External"/><Relationship Id="rId10" Type="http://schemas.openxmlformats.org/officeDocument/2006/relationships/hyperlink" Target="mailto:daniela.kosanovic@bancaintesa.rs" TargetMode="External"/><Relationship Id="rId19" Type="http://schemas.openxmlformats.org/officeDocument/2006/relationships/hyperlink" Target="mailto:svetlana.svagan@bancaintesa.rs" TargetMode="External"/><Relationship Id="rId4" Type="http://schemas.openxmlformats.org/officeDocument/2006/relationships/hyperlink" Target="mailto:dusanka.mandic@bancaintesa.rs" TargetMode="External"/><Relationship Id="rId9" Type="http://schemas.openxmlformats.org/officeDocument/2006/relationships/hyperlink" Target="mailto:branka.vranjes@bancaintesa.rs" TargetMode="External"/><Relationship Id="rId14" Type="http://schemas.openxmlformats.org/officeDocument/2006/relationships/hyperlink" Target="mailto:tatjana.novakovic@bancaintesa.rs" TargetMode="External"/><Relationship Id="rId22" Type="http://schemas.openxmlformats.org/officeDocument/2006/relationships/hyperlink" Target="mailto:filip.sari@bancaintesa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8" zoomScaleNormal="100" workbookViewId="0">
      <selection activeCell="C15" sqref="C15"/>
    </sheetView>
  </sheetViews>
  <sheetFormatPr defaultRowHeight="15" x14ac:dyDescent="0.25"/>
  <cols>
    <col min="1" max="1" width="9" customWidth="1"/>
    <col min="2" max="2" width="22.7109375" customWidth="1"/>
    <col min="3" max="3" width="35.28515625" customWidth="1"/>
    <col min="4" max="4" width="38.85546875" customWidth="1"/>
    <col min="5" max="5" width="20.5703125" customWidth="1"/>
  </cols>
  <sheetData>
    <row r="1" spans="1:5" ht="30" customHeight="1" thickBot="1" x14ac:dyDescent="0.3">
      <c r="A1" s="17" t="s">
        <v>137</v>
      </c>
      <c r="B1" s="18" t="s">
        <v>288</v>
      </c>
      <c r="C1" s="4" t="s">
        <v>138</v>
      </c>
      <c r="D1" s="18" t="s">
        <v>289</v>
      </c>
      <c r="E1" s="17" t="s">
        <v>139</v>
      </c>
    </row>
    <row r="2" spans="1:5" ht="30" customHeight="1" x14ac:dyDescent="0.25">
      <c r="A2" s="167" t="s">
        <v>0</v>
      </c>
      <c r="B2" s="163" t="s">
        <v>72</v>
      </c>
      <c r="C2" s="129" t="s">
        <v>1</v>
      </c>
      <c r="D2" s="112" t="s">
        <v>85</v>
      </c>
      <c r="E2" s="130" t="s">
        <v>2</v>
      </c>
    </row>
    <row r="3" spans="1:5" ht="30" customHeight="1" x14ac:dyDescent="0.25">
      <c r="A3" s="167"/>
      <c r="B3" s="163"/>
      <c r="C3" s="129" t="s">
        <v>3</v>
      </c>
      <c r="D3" s="112" t="s">
        <v>86</v>
      </c>
      <c r="E3" s="130" t="s">
        <v>2</v>
      </c>
    </row>
    <row r="4" spans="1:5" ht="30" customHeight="1" thickBot="1" x14ac:dyDescent="0.3">
      <c r="A4" s="166"/>
      <c r="B4" s="164"/>
      <c r="C4" s="131" t="s">
        <v>5</v>
      </c>
      <c r="D4" s="71" t="s">
        <v>87</v>
      </c>
      <c r="E4" s="132" t="s">
        <v>4</v>
      </c>
    </row>
    <row r="5" spans="1:5" ht="30" customHeight="1" x14ac:dyDescent="0.25">
      <c r="A5" s="165" t="s">
        <v>76</v>
      </c>
      <c r="B5" s="162" t="s">
        <v>73</v>
      </c>
      <c r="C5" s="5" t="s">
        <v>6</v>
      </c>
      <c r="D5" s="26" t="s">
        <v>88</v>
      </c>
      <c r="E5" s="27" t="s">
        <v>7</v>
      </c>
    </row>
    <row r="6" spans="1:5" ht="30" customHeight="1" thickBot="1" x14ac:dyDescent="0.3">
      <c r="A6" s="166"/>
      <c r="B6" s="164"/>
      <c r="C6" s="6" t="s">
        <v>8</v>
      </c>
      <c r="D6" s="28" t="s">
        <v>89</v>
      </c>
      <c r="E6" s="29" t="s">
        <v>7</v>
      </c>
    </row>
    <row r="7" spans="1:5" ht="30" customHeight="1" x14ac:dyDescent="0.25">
      <c r="A7" s="165" t="s">
        <v>9</v>
      </c>
      <c r="B7" s="162" t="s">
        <v>74</v>
      </c>
      <c r="C7" s="133" t="s">
        <v>10</v>
      </c>
      <c r="D7" s="123" t="s">
        <v>90</v>
      </c>
      <c r="E7" s="134" t="s">
        <v>11</v>
      </c>
    </row>
    <row r="8" spans="1:5" ht="30" customHeight="1" x14ac:dyDescent="0.25">
      <c r="A8" s="167"/>
      <c r="B8" s="163"/>
      <c r="C8" s="129" t="s">
        <v>12</v>
      </c>
      <c r="D8" s="112" t="s">
        <v>91</v>
      </c>
      <c r="E8" s="130" t="s">
        <v>11</v>
      </c>
    </row>
    <row r="9" spans="1:5" ht="30" customHeight="1" thickBot="1" x14ac:dyDescent="0.3">
      <c r="A9" s="166"/>
      <c r="B9" s="164"/>
      <c r="C9" s="131" t="s">
        <v>13</v>
      </c>
      <c r="D9" s="71" t="s">
        <v>92</v>
      </c>
      <c r="E9" s="132" t="s">
        <v>11</v>
      </c>
    </row>
    <row r="10" spans="1:5" ht="30" customHeight="1" x14ac:dyDescent="0.25">
      <c r="A10" s="159" t="s">
        <v>14</v>
      </c>
      <c r="B10" s="162" t="s">
        <v>15</v>
      </c>
      <c r="C10" s="5" t="s">
        <v>16</v>
      </c>
      <c r="D10" s="26" t="s">
        <v>93</v>
      </c>
      <c r="E10" s="27" t="s">
        <v>17</v>
      </c>
    </row>
    <row r="11" spans="1:5" ht="30" customHeight="1" x14ac:dyDescent="0.25">
      <c r="A11" s="160"/>
      <c r="B11" s="163"/>
      <c r="C11" s="3" t="s">
        <v>18</v>
      </c>
      <c r="D11" s="30" t="s">
        <v>94</v>
      </c>
      <c r="E11" s="31" t="s">
        <v>19</v>
      </c>
    </row>
    <row r="12" spans="1:5" ht="30" customHeight="1" thickBot="1" x14ac:dyDescent="0.3">
      <c r="A12" s="161"/>
      <c r="B12" s="164"/>
      <c r="C12" s="6" t="s">
        <v>20</v>
      </c>
      <c r="D12" s="28" t="s">
        <v>95</v>
      </c>
      <c r="E12" s="29" t="s">
        <v>21</v>
      </c>
    </row>
    <row r="13" spans="1:5" ht="30" customHeight="1" x14ac:dyDescent="0.25">
      <c r="A13" s="75" t="s">
        <v>25</v>
      </c>
      <c r="B13" s="78" t="s">
        <v>22</v>
      </c>
      <c r="C13" s="5" t="s">
        <v>80</v>
      </c>
      <c r="D13" s="26" t="s">
        <v>96</v>
      </c>
      <c r="E13" s="32" t="s">
        <v>118</v>
      </c>
    </row>
    <row r="14" spans="1:5" ht="30" customHeight="1" x14ac:dyDescent="0.25">
      <c r="A14" s="76"/>
      <c r="B14" s="79"/>
      <c r="C14" s="3" t="s">
        <v>23</v>
      </c>
      <c r="D14" s="30" t="s">
        <v>97</v>
      </c>
      <c r="E14" s="33" t="s">
        <v>117</v>
      </c>
    </row>
    <row r="15" spans="1:5" ht="30" customHeight="1" x14ac:dyDescent="0.25">
      <c r="A15" s="76"/>
      <c r="B15" s="79"/>
      <c r="C15" s="3" t="s">
        <v>26</v>
      </c>
      <c r="D15" s="30" t="s">
        <v>98</v>
      </c>
      <c r="E15" s="33" t="s">
        <v>119</v>
      </c>
    </row>
    <row r="16" spans="1:5" ht="30" customHeight="1" thickBot="1" x14ac:dyDescent="0.3">
      <c r="A16" s="77"/>
      <c r="B16" s="80"/>
      <c r="C16" s="6" t="s">
        <v>24</v>
      </c>
      <c r="D16" s="28" t="s">
        <v>99</v>
      </c>
      <c r="E16" s="34" t="s">
        <v>319</v>
      </c>
    </row>
    <row r="17" spans="1:5" ht="30" customHeight="1" thickBot="1" x14ac:dyDescent="0.3">
      <c r="A17" s="19" t="s">
        <v>27</v>
      </c>
      <c r="B17" s="20" t="s">
        <v>28</v>
      </c>
      <c r="C17" s="8" t="s">
        <v>81</v>
      </c>
      <c r="D17" s="35" t="s">
        <v>100</v>
      </c>
      <c r="E17" s="36" t="s">
        <v>314</v>
      </c>
    </row>
    <row r="18" spans="1:5" ht="30" customHeight="1" thickBot="1" x14ac:dyDescent="0.3">
      <c r="A18" s="73" t="s">
        <v>29</v>
      </c>
      <c r="B18" s="74" t="s">
        <v>75</v>
      </c>
      <c r="C18" s="7" t="s">
        <v>82</v>
      </c>
      <c r="D18" s="28" t="s">
        <v>101</v>
      </c>
      <c r="E18" s="34" t="s">
        <v>313</v>
      </c>
    </row>
    <row r="19" spans="1:5" ht="30" customHeight="1" thickBot="1" x14ac:dyDescent="0.3">
      <c r="A19" s="21" t="s">
        <v>30</v>
      </c>
      <c r="B19" s="22" t="s">
        <v>31</v>
      </c>
      <c r="C19" s="135" t="s">
        <v>33</v>
      </c>
      <c r="D19" s="136" t="s">
        <v>102</v>
      </c>
      <c r="E19" s="37" t="s">
        <v>32</v>
      </c>
    </row>
    <row r="20" spans="1:5" ht="30" customHeight="1" x14ac:dyDescent="0.25">
      <c r="A20" s="153" t="s">
        <v>77</v>
      </c>
      <c r="B20" s="156" t="s">
        <v>79</v>
      </c>
      <c r="C20" s="137" t="s">
        <v>34</v>
      </c>
      <c r="D20" s="115" t="s">
        <v>103</v>
      </c>
      <c r="E20" s="32" t="s">
        <v>35</v>
      </c>
    </row>
    <row r="21" spans="1:5" ht="30" customHeight="1" x14ac:dyDescent="0.25">
      <c r="A21" s="154"/>
      <c r="B21" s="157"/>
      <c r="C21" s="138" t="s">
        <v>342</v>
      </c>
      <c r="D21" s="139" t="s">
        <v>343</v>
      </c>
      <c r="E21" s="33" t="s">
        <v>344</v>
      </c>
    </row>
    <row r="22" spans="1:5" ht="30" customHeight="1" x14ac:dyDescent="0.25">
      <c r="A22" s="154"/>
      <c r="B22" s="157"/>
      <c r="C22" s="138" t="s">
        <v>36</v>
      </c>
      <c r="D22" s="139" t="s">
        <v>104</v>
      </c>
      <c r="E22" s="33" t="s">
        <v>37</v>
      </c>
    </row>
    <row r="23" spans="1:5" ht="30" customHeight="1" thickBot="1" x14ac:dyDescent="0.3">
      <c r="A23" s="155"/>
      <c r="B23" s="158"/>
      <c r="C23" s="140" t="s">
        <v>38</v>
      </c>
      <c r="D23" s="141" t="s">
        <v>105</v>
      </c>
      <c r="E23" s="34" t="s">
        <v>39</v>
      </c>
    </row>
    <row r="24" spans="1:5" ht="30" customHeight="1" thickBot="1" x14ac:dyDescent="0.3">
      <c r="A24" s="21" t="s">
        <v>78</v>
      </c>
      <c r="B24" s="22" t="s">
        <v>40</v>
      </c>
      <c r="C24" s="9" t="s">
        <v>42</v>
      </c>
      <c r="D24" s="35" t="s">
        <v>106</v>
      </c>
      <c r="E24" s="37" t="s">
        <v>41</v>
      </c>
    </row>
    <row r="25" spans="1:5" ht="30" customHeight="1" thickBot="1" x14ac:dyDescent="0.3">
      <c r="A25" s="23" t="s">
        <v>43</v>
      </c>
      <c r="B25" s="20" t="s">
        <v>44</v>
      </c>
      <c r="C25" s="110" t="s">
        <v>83</v>
      </c>
      <c r="D25" s="35" t="s">
        <v>107</v>
      </c>
      <c r="E25" s="36" t="s">
        <v>120</v>
      </c>
    </row>
    <row r="26" spans="1:5" ht="30" customHeight="1" thickBot="1" x14ac:dyDescent="0.3">
      <c r="A26" s="23" t="s">
        <v>45</v>
      </c>
      <c r="B26" s="20" t="str">
        <f>'[1]RC Beograd - 0051'!$B$303</f>
        <v>Zemun, Batajnica, Majke Jugovića 1</v>
      </c>
      <c r="C26" s="10" t="s">
        <v>47</v>
      </c>
      <c r="D26" s="53" t="s">
        <v>108</v>
      </c>
      <c r="E26" s="36" t="s">
        <v>46</v>
      </c>
    </row>
    <row r="27" spans="1:5" ht="30" customHeight="1" thickBot="1" x14ac:dyDescent="0.3">
      <c r="A27" s="24" t="s">
        <v>48</v>
      </c>
      <c r="B27" s="25" t="s">
        <v>49</v>
      </c>
      <c r="C27" s="142" t="s">
        <v>50</v>
      </c>
      <c r="D27" s="53" t="s">
        <v>109</v>
      </c>
      <c r="E27" s="143" t="s">
        <v>51</v>
      </c>
    </row>
    <row r="28" spans="1:5" ht="30" customHeight="1" thickBot="1" x14ac:dyDescent="0.3">
      <c r="A28" s="23" t="s">
        <v>52</v>
      </c>
      <c r="B28" s="20" t="str">
        <f>'[1]RC Beograd - 0051'!$B$318</f>
        <v>Novi Beograd, Jurija Gagarina 36b</v>
      </c>
      <c r="C28" s="10" t="s">
        <v>53</v>
      </c>
      <c r="D28" s="53" t="s">
        <v>110</v>
      </c>
      <c r="E28" s="144" t="s">
        <v>54</v>
      </c>
    </row>
    <row r="29" spans="1:5" ht="30" customHeight="1" thickBot="1" x14ac:dyDescent="0.3">
      <c r="A29" s="23" t="s">
        <v>55</v>
      </c>
      <c r="B29" s="20" t="str">
        <f>'[1]RC Beograd - 0051'!$B$337</f>
        <v>Čukarica,      Trgovačka 15</v>
      </c>
      <c r="C29" s="145" t="s">
        <v>56</v>
      </c>
      <c r="D29" s="53" t="s">
        <v>111</v>
      </c>
      <c r="E29" s="146" t="s">
        <v>57</v>
      </c>
    </row>
    <row r="30" spans="1:5" ht="30" customHeight="1" thickBot="1" x14ac:dyDescent="0.3">
      <c r="A30" s="24" t="s">
        <v>58</v>
      </c>
      <c r="B30" s="22" t="str">
        <f>'[1]RC Beograd - 0051'!$B$346</f>
        <v>Savski venac, Nemanjina 4</v>
      </c>
      <c r="C30" s="147" t="s">
        <v>60</v>
      </c>
      <c r="D30" s="53" t="s">
        <v>112</v>
      </c>
      <c r="E30" s="146" t="s">
        <v>59</v>
      </c>
    </row>
    <row r="31" spans="1:5" ht="30" customHeight="1" x14ac:dyDescent="0.25">
      <c r="A31" s="153" t="s">
        <v>61</v>
      </c>
      <c r="B31" s="156" t="s">
        <v>84</v>
      </c>
      <c r="C31" s="11" t="s">
        <v>62</v>
      </c>
      <c r="D31" s="39" t="s">
        <v>113</v>
      </c>
      <c r="E31" s="32" t="s">
        <v>63</v>
      </c>
    </row>
    <row r="32" spans="1:5" ht="30" customHeight="1" x14ac:dyDescent="0.25">
      <c r="A32" s="154"/>
      <c r="B32" s="157"/>
      <c r="C32" s="92" t="s">
        <v>339</v>
      </c>
      <c r="D32" s="93" t="s">
        <v>340</v>
      </c>
      <c r="E32" s="33" t="s">
        <v>341</v>
      </c>
    </row>
    <row r="33" spans="1:5" ht="30" customHeight="1" thickBot="1" x14ac:dyDescent="0.3">
      <c r="A33" s="155"/>
      <c r="B33" s="158"/>
      <c r="C33" s="12" t="s">
        <v>64</v>
      </c>
      <c r="D33" s="40" t="s">
        <v>114</v>
      </c>
      <c r="E33" s="34" t="s">
        <v>63</v>
      </c>
    </row>
    <row r="34" spans="1:5" ht="30" customHeight="1" thickBot="1" x14ac:dyDescent="0.3">
      <c r="A34" s="23" t="s">
        <v>65</v>
      </c>
      <c r="B34" s="20" t="s">
        <v>66</v>
      </c>
      <c r="C34" s="148" t="s">
        <v>67</v>
      </c>
      <c r="D34" s="41" t="s">
        <v>115</v>
      </c>
      <c r="E34" s="36" t="s">
        <v>68</v>
      </c>
    </row>
    <row r="35" spans="1:5" ht="30" customHeight="1" thickBot="1" x14ac:dyDescent="0.3">
      <c r="A35" s="19" t="s">
        <v>69</v>
      </c>
      <c r="B35" s="20" t="str">
        <f>'[1]RC Beograd - 0051'!$B$420</f>
        <v>Rakovica,                   Miška Kranjca 12</v>
      </c>
      <c r="C35" s="10" t="s">
        <v>71</v>
      </c>
      <c r="D35" s="41" t="s">
        <v>116</v>
      </c>
      <c r="E35" s="36" t="s">
        <v>70</v>
      </c>
    </row>
  </sheetData>
  <mergeCells count="12">
    <mergeCell ref="A5:A6"/>
    <mergeCell ref="B5:B6"/>
    <mergeCell ref="A7:A9"/>
    <mergeCell ref="B7:B9"/>
    <mergeCell ref="A2:A4"/>
    <mergeCell ref="B2:B4"/>
    <mergeCell ref="A31:A33"/>
    <mergeCell ref="B31:B33"/>
    <mergeCell ref="A20:A23"/>
    <mergeCell ref="B20:B23"/>
    <mergeCell ref="A10:A12"/>
    <mergeCell ref="B10:B12"/>
  </mergeCells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2" r:id="rId20"/>
    <hyperlink ref="D23" r:id="rId21"/>
    <hyperlink ref="D24" r:id="rId22"/>
    <hyperlink ref="D25" r:id="rId23"/>
    <hyperlink ref="D26" r:id="rId24"/>
    <hyperlink ref="D27" r:id="rId25"/>
    <hyperlink ref="D28" r:id="rId26"/>
    <hyperlink ref="D29" r:id="rId27"/>
    <hyperlink ref="D30" r:id="rId28"/>
    <hyperlink ref="D31" r:id="rId29"/>
    <hyperlink ref="D33" r:id="rId30"/>
    <hyperlink ref="D34" r:id="rId31"/>
    <hyperlink ref="D35" r:id="rId32"/>
    <hyperlink ref="D32" r:id="rId33"/>
    <hyperlink ref="D21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0" zoomScaleNormal="100" workbookViewId="0">
      <selection activeCell="E11" sqref="E11"/>
    </sheetView>
  </sheetViews>
  <sheetFormatPr defaultRowHeight="15" x14ac:dyDescent="0.25"/>
  <cols>
    <col min="1" max="1" width="9" customWidth="1"/>
    <col min="2" max="2" width="22.7109375" customWidth="1"/>
    <col min="3" max="3" width="35.28515625" customWidth="1"/>
    <col min="4" max="4" width="38.85546875" customWidth="1"/>
    <col min="5" max="5" width="20.5703125" customWidth="1"/>
  </cols>
  <sheetData>
    <row r="1" spans="1:5" ht="35.1" customHeight="1" thickBot="1" x14ac:dyDescent="0.3">
      <c r="A1" s="42" t="s">
        <v>137</v>
      </c>
      <c r="B1" s="43" t="s">
        <v>288</v>
      </c>
      <c r="C1" s="2" t="s">
        <v>138</v>
      </c>
      <c r="D1" s="43" t="s">
        <v>289</v>
      </c>
      <c r="E1" s="42" t="s">
        <v>139</v>
      </c>
    </row>
    <row r="2" spans="1:5" ht="35.1" customHeight="1" thickBot="1" x14ac:dyDescent="0.3">
      <c r="A2" s="44" t="s">
        <v>123</v>
      </c>
      <c r="B2" s="45" t="s">
        <v>140</v>
      </c>
      <c r="C2" s="116" t="s">
        <v>141</v>
      </c>
      <c r="D2" s="35" t="s">
        <v>175</v>
      </c>
      <c r="E2" s="117" t="s">
        <v>194</v>
      </c>
    </row>
    <row r="3" spans="1:5" ht="35.1" customHeight="1" thickBot="1" x14ac:dyDescent="0.3">
      <c r="A3" s="46" t="s">
        <v>121</v>
      </c>
      <c r="B3" s="45" t="s">
        <v>169</v>
      </c>
      <c r="C3" s="13" t="s">
        <v>170</v>
      </c>
      <c r="D3" s="53" t="s">
        <v>171</v>
      </c>
      <c r="E3" s="100" t="s">
        <v>195</v>
      </c>
    </row>
    <row r="4" spans="1:5" ht="35.1" customHeight="1" thickBot="1" x14ac:dyDescent="0.3">
      <c r="A4" s="46" t="s">
        <v>122</v>
      </c>
      <c r="B4" s="45" t="s">
        <v>142</v>
      </c>
      <c r="C4" s="13" t="s">
        <v>143</v>
      </c>
      <c r="D4" s="53" t="s">
        <v>176</v>
      </c>
      <c r="E4" s="100" t="s">
        <v>196</v>
      </c>
    </row>
    <row r="5" spans="1:5" ht="35.1" customHeight="1" thickBot="1" x14ac:dyDescent="0.3">
      <c r="A5" s="87" t="s">
        <v>124</v>
      </c>
      <c r="B5" s="82" t="s">
        <v>172</v>
      </c>
      <c r="C5" s="118" t="s">
        <v>144</v>
      </c>
      <c r="D5" s="71" t="s">
        <v>177</v>
      </c>
      <c r="E5" s="99" t="s">
        <v>197</v>
      </c>
    </row>
    <row r="6" spans="1:5" ht="35.1" customHeight="1" thickBot="1" x14ac:dyDescent="0.3">
      <c r="A6" s="46" t="s">
        <v>125</v>
      </c>
      <c r="B6" s="45" t="s">
        <v>145</v>
      </c>
      <c r="C6" s="13" t="s">
        <v>146</v>
      </c>
      <c r="D6" s="53" t="s">
        <v>178</v>
      </c>
      <c r="E6" s="100" t="s">
        <v>198</v>
      </c>
    </row>
    <row r="7" spans="1:5" ht="35.1" customHeight="1" thickBot="1" x14ac:dyDescent="0.3">
      <c r="A7" s="47" t="s">
        <v>126</v>
      </c>
      <c r="B7" s="45" t="s">
        <v>199</v>
      </c>
      <c r="C7" s="13" t="s">
        <v>147</v>
      </c>
      <c r="D7" s="53" t="s">
        <v>179</v>
      </c>
      <c r="E7" s="54" t="s">
        <v>200</v>
      </c>
    </row>
    <row r="8" spans="1:5" ht="35.1" customHeight="1" thickBot="1" x14ac:dyDescent="0.3">
      <c r="A8" s="64" t="s">
        <v>127</v>
      </c>
      <c r="B8" s="45" t="s">
        <v>148</v>
      </c>
      <c r="C8" s="13" t="s">
        <v>149</v>
      </c>
      <c r="D8" s="53" t="s">
        <v>180</v>
      </c>
      <c r="E8" s="100" t="s">
        <v>201</v>
      </c>
    </row>
    <row r="9" spans="1:5" ht="35.1" customHeight="1" x14ac:dyDescent="0.25">
      <c r="A9" s="61"/>
      <c r="B9" s="62"/>
      <c r="C9" s="90" t="s">
        <v>152</v>
      </c>
      <c r="D9" s="112" t="s">
        <v>181</v>
      </c>
      <c r="E9" s="119" t="s">
        <v>202</v>
      </c>
    </row>
    <row r="10" spans="1:5" ht="35.1" customHeight="1" thickBot="1" x14ac:dyDescent="0.3">
      <c r="A10" s="88" t="s">
        <v>128</v>
      </c>
      <c r="B10" s="86" t="s">
        <v>150</v>
      </c>
      <c r="C10" s="89" t="s">
        <v>151</v>
      </c>
      <c r="D10" s="40" t="s">
        <v>182</v>
      </c>
      <c r="E10" s="120" t="s">
        <v>332</v>
      </c>
    </row>
    <row r="11" spans="1:5" ht="35.1" customHeight="1" thickBot="1" x14ac:dyDescent="0.3">
      <c r="A11" s="51" t="s">
        <v>129</v>
      </c>
      <c r="B11" s="50" t="s">
        <v>154</v>
      </c>
      <c r="C11" s="15" t="s">
        <v>173</v>
      </c>
      <c r="D11" s="53" t="s">
        <v>183</v>
      </c>
      <c r="E11" s="102" t="s">
        <v>371</v>
      </c>
    </row>
    <row r="12" spans="1:5" ht="35.1" customHeight="1" x14ac:dyDescent="0.25">
      <c r="A12" s="172" t="s">
        <v>130</v>
      </c>
      <c r="B12" s="170" t="s">
        <v>211</v>
      </c>
      <c r="C12" s="14" t="s">
        <v>155</v>
      </c>
      <c r="D12" s="39" t="s">
        <v>184</v>
      </c>
      <c r="E12" s="55" t="s">
        <v>203</v>
      </c>
    </row>
    <row r="13" spans="1:5" ht="35.1" customHeight="1" thickBot="1" x14ac:dyDescent="0.3">
      <c r="A13" s="173"/>
      <c r="B13" s="171"/>
      <c r="C13" s="91" t="s">
        <v>153</v>
      </c>
      <c r="D13" s="40" t="s">
        <v>185</v>
      </c>
      <c r="E13" s="121" t="s">
        <v>204</v>
      </c>
    </row>
    <row r="14" spans="1:5" ht="35.1" customHeight="1" thickBot="1" x14ac:dyDescent="0.3">
      <c r="A14" s="52" t="s">
        <v>131</v>
      </c>
      <c r="B14" s="50" t="s">
        <v>156</v>
      </c>
      <c r="C14" s="15" t="s">
        <v>157</v>
      </c>
      <c r="D14" s="35" t="s">
        <v>186</v>
      </c>
      <c r="E14" s="56" t="s">
        <v>205</v>
      </c>
    </row>
    <row r="15" spans="1:5" ht="35.1" customHeight="1" x14ac:dyDescent="0.25">
      <c r="A15" s="168" t="s">
        <v>132</v>
      </c>
      <c r="B15" s="170" t="s">
        <v>158</v>
      </c>
      <c r="C15" s="122" t="s">
        <v>159</v>
      </c>
      <c r="D15" s="123" t="s">
        <v>187</v>
      </c>
      <c r="E15" s="106" t="s">
        <v>206</v>
      </c>
    </row>
    <row r="16" spans="1:5" ht="35.1" customHeight="1" thickBot="1" x14ac:dyDescent="0.3">
      <c r="A16" s="169"/>
      <c r="B16" s="171"/>
      <c r="C16" s="124" t="s">
        <v>174</v>
      </c>
      <c r="D16" s="71" t="s">
        <v>188</v>
      </c>
      <c r="E16" s="104" t="s">
        <v>206</v>
      </c>
    </row>
    <row r="17" spans="1:5" ht="35.1" customHeight="1" x14ac:dyDescent="0.25">
      <c r="A17" s="168" t="s">
        <v>133</v>
      </c>
      <c r="B17" s="170" t="s">
        <v>160</v>
      </c>
      <c r="C17" s="125" t="s">
        <v>162</v>
      </c>
      <c r="D17" s="123" t="s">
        <v>189</v>
      </c>
      <c r="E17" s="126" t="s">
        <v>207</v>
      </c>
    </row>
    <row r="18" spans="1:5" ht="35.1" customHeight="1" thickBot="1" x14ac:dyDescent="0.3">
      <c r="A18" s="169"/>
      <c r="B18" s="171"/>
      <c r="C18" s="16" t="s">
        <v>161</v>
      </c>
      <c r="D18" s="28" t="s">
        <v>190</v>
      </c>
      <c r="E18" s="57" t="s">
        <v>207</v>
      </c>
    </row>
    <row r="19" spans="1:5" ht="35.1" customHeight="1" thickBot="1" x14ac:dyDescent="0.3">
      <c r="A19" s="49" t="s">
        <v>134</v>
      </c>
      <c r="B19" s="50" t="s">
        <v>163</v>
      </c>
      <c r="C19" s="15" t="s">
        <v>164</v>
      </c>
      <c r="D19" s="53" t="s">
        <v>191</v>
      </c>
      <c r="E19" s="102" t="s">
        <v>208</v>
      </c>
    </row>
    <row r="20" spans="1:5" ht="35.1" customHeight="1" thickBot="1" x14ac:dyDescent="0.3">
      <c r="A20" s="51" t="s">
        <v>135</v>
      </c>
      <c r="B20" s="50" t="s">
        <v>165</v>
      </c>
      <c r="C20" s="15" t="s">
        <v>166</v>
      </c>
      <c r="D20" s="53" t="s">
        <v>192</v>
      </c>
      <c r="E20" s="102" t="s">
        <v>209</v>
      </c>
    </row>
    <row r="21" spans="1:5" ht="35.1" customHeight="1" thickBot="1" x14ac:dyDescent="0.3">
      <c r="A21" s="49" t="s">
        <v>136</v>
      </c>
      <c r="B21" s="50" t="s">
        <v>167</v>
      </c>
      <c r="C21" s="127" t="s">
        <v>168</v>
      </c>
      <c r="D21" s="41" t="s">
        <v>193</v>
      </c>
      <c r="E21" s="128" t="s">
        <v>210</v>
      </c>
    </row>
  </sheetData>
  <mergeCells count="6">
    <mergeCell ref="A17:A18"/>
    <mergeCell ref="B17:B18"/>
    <mergeCell ref="A15:A16"/>
    <mergeCell ref="B15:B16"/>
    <mergeCell ref="A12:A13"/>
    <mergeCell ref="B12:B13"/>
  </mergeCells>
  <hyperlinks>
    <hyperlink ref="D3" r:id="rId1"/>
    <hyperlink ref="D2" r:id="rId2"/>
    <hyperlink ref="D4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  <hyperlink ref="D19" r:id="rId16"/>
    <hyperlink ref="D20" r:id="rId17"/>
    <hyperlink ref="D21" r:id="rId1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7" workbookViewId="0">
      <selection activeCell="G5" sqref="G5"/>
    </sheetView>
  </sheetViews>
  <sheetFormatPr defaultRowHeight="15" x14ac:dyDescent="0.25"/>
  <cols>
    <col min="1" max="1" width="9" customWidth="1"/>
    <col min="2" max="2" width="22.7109375" customWidth="1"/>
    <col min="3" max="3" width="35.28515625" customWidth="1"/>
    <col min="4" max="4" width="38.85546875" customWidth="1"/>
    <col min="5" max="5" width="20.5703125" customWidth="1"/>
  </cols>
  <sheetData>
    <row r="1" spans="1:5" ht="35.1" customHeight="1" thickBot="1" x14ac:dyDescent="0.3">
      <c r="A1" s="42" t="s">
        <v>137</v>
      </c>
      <c r="B1" s="43" t="s">
        <v>288</v>
      </c>
      <c r="C1" s="2" t="s">
        <v>138</v>
      </c>
      <c r="D1" s="43" t="s">
        <v>289</v>
      </c>
      <c r="E1" s="42" t="s">
        <v>139</v>
      </c>
    </row>
    <row r="2" spans="1:5" ht="35.1" customHeight="1" x14ac:dyDescent="0.25">
      <c r="A2" s="58" t="s">
        <v>212</v>
      </c>
      <c r="B2" s="81"/>
      <c r="C2" s="107" t="s">
        <v>228</v>
      </c>
      <c r="D2" s="26" t="s">
        <v>240</v>
      </c>
      <c r="E2" s="108" t="s">
        <v>368</v>
      </c>
    </row>
    <row r="3" spans="1:5" ht="35.1" customHeight="1" thickBot="1" x14ac:dyDescent="0.3">
      <c r="A3" s="59"/>
      <c r="B3" s="151"/>
      <c r="C3" s="109" t="s">
        <v>229</v>
      </c>
      <c r="D3" s="28" t="s">
        <v>241</v>
      </c>
      <c r="E3" s="178" t="s">
        <v>367</v>
      </c>
    </row>
    <row r="4" spans="1:5" ht="35.1" customHeight="1" x14ac:dyDescent="0.25">
      <c r="A4" s="61" t="s">
        <v>213</v>
      </c>
      <c r="B4" s="152" t="s">
        <v>224</v>
      </c>
      <c r="C4" s="111" t="s">
        <v>232</v>
      </c>
      <c r="D4" s="112" t="s">
        <v>244</v>
      </c>
      <c r="E4" s="113" t="s">
        <v>365</v>
      </c>
    </row>
    <row r="5" spans="1:5" ht="35.1" customHeight="1" thickBot="1" x14ac:dyDescent="0.3">
      <c r="A5" s="48"/>
      <c r="B5" s="151"/>
      <c r="C5" s="109" t="s">
        <v>362</v>
      </c>
      <c r="D5" s="71" t="s">
        <v>363</v>
      </c>
      <c r="E5" s="114" t="s">
        <v>364</v>
      </c>
    </row>
    <row r="6" spans="1:5" ht="35.1" customHeight="1" x14ac:dyDescent="0.25">
      <c r="A6" s="61" t="s">
        <v>214</v>
      </c>
      <c r="B6" s="62" t="s">
        <v>327</v>
      </c>
      <c r="C6" s="111" t="s">
        <v>230</v>
      </c>
      <c r="D6" s="112" t="s">
        <v>242</v>
      </c>
      <c r="E6" s="113" t="s">
        <v>328</v>
      </c>
    </row>
    <row r="7" spans="1:5" ht="35.1" customHeight="1" thickBot="1" x14ac:dyDescent="0.3">
      <c r="A7" s="48"/>
      <c r="B7" s="82"/>
      <c r="C7" s="109" t="s">
        <v>231</v>
      </c>
      <c r="D7" s="71" t="s">
        <v>243</v>
      </c>
      <c r="E7" s="114" t="s">
        <v>329</v>
      </c>
    </row>
    <row r="8" spans="1:5" ht="35.1" customHeight="1" x14ac:dyDescent="0.25">
      <c r="A8" s="174" t="s">
        <v>215</v>
      </c>
      <c r="B8" s="176" t="s">
        <v>225</v>
      </c>
      <c r="C8" s="107" t="s">
        <v>233</v>
      </c>
      <c r="D8" s="115" t="s">
        <v>245</v>
      </c>
      <c r="E8" s="32" t="s">
        <v>320</v>
      </c>
    </row>
    <row r="9" spans="1:5" ht="35.1" customHeight="1" thickBot="1" x14ac:dyDescent="0.3">
      <c r="A9" s="175"/>
      <c r="B9" s="177"/>
      <c r="C9" s="109" t="s">
        <v>234</v>
      </c>
      <c r="D9" s="71" t="s">
        <v>246</v>
      </c>
      <c r="E9" s="99" t="s">
        <v>320</v>
      </c>
    </row>
    <row r="10" spans="1:5" ht="35.1" customHeight="1" thickBot="1" x14ac:dyDescent="0.3">
      <c r="A10" s="46" t="s">
        <v>216</v>
      </c>
      <c r="B10" s="45" t="s">
        <v>226</v>
      </c>
      <c r="C10" s="110" t="s">
        <v>235</v>
      </c>
      <c r="D10" s="53" t="s">
        <v>247</v>
      </c>
      <c r="E10" s="100" t="s">
        <v>338</v>
      </c>
    </row>
    <row r="11" spans="1:5" ht="35.1" customHeight="1" thickBot="1" x14ac:dyDescent="0.3">
      <c r="A11" s="46" t="s">
        <v>217</v>
      </c>
      <c r="B11" s="63" t="str">
        <f>'[1]RC Niš - 0054'!$B$191</f>
        <v>Zaječar, Nikole Pašića 70</v>
      </c>
      <c r="C11" s="110" t="s">
        <v>236</v>
      </c>
      <c r="D11" s="53" t="s">
        <v>248</v>
      </c>
      <c r="E11" s="54" t="s">
        <v>200</v>
      </c>
    </row>
    <row r="12" spans="1:5" ht="35.1" customHeight="1" thickBot="1" x14ac:dyDescent="0.3">
      <c r="A12" s="64" t="s">
        <v>218</v>
      </c>
      <c r="B12" s="45" t="str">
        <f>'[1]RC Niš - 0054'!$B$218</f>
        <v>Niš,                      Bulevar Nemanjića 28-32</v>
      </c>
      <c r="C12" s="110" t="s">
        <v>237</v>
      </c>
      <c r="D12" s="53" t="s">
        <v>322</v>
      </c>
      <c r="E12" s="100" t="s">
        <v>323</v>
      </c>
    </row>
    <row r="13" spans="1:5" ht="35.1" customHeight="1" thickBot="1" x14ac:dyDescent="0.3">
      <c r="A13" s="49" t="s">
        <v>219</v>
      </c>
      <c r="B13" s="45" t="str">
        <f>'[1]RC Niš - 0054'!$B$245</f>
        <v>Paraćin Kralja Petra I br. 4</v>
      </c>
      <c r="C13" s="110" t="s">
        <v>333</v>
      </c>
      <c r="D13" s="41" t="s">
        <v>335</v>
      </c>
      <c r="E13" s="102" t="s">
        <v>334</v>
      </c>
    </row>
    <row r="14" spans="1:5" ht="35.1" customHeight="1" thickBot="1" x14ac:dyDescent="0.3">
      <c r="A14" s="51" t="s">
        <v>220</v>
      </c>
      <c r="B14" s="50" t="str">
        <f>'[1]RC Niš - 0054'!$B$266</f>
        <v>Jagodina,           Maksima Gorkog 2</v>
      </c>
      <c r="C14" s="110" t="s">
        <v>227</v>
      </c>
      <c r="D14" s="53" t="s">
        <v>249</v>
      </c>
      <c r="E14" s="102" t="s">
        <v>366</v>
      </c>
    </row>
    <row r="15" spans="1:5" ht="35.1" customHeight="1" thickBot="1" x14ac:dyDescent="0.3">
      <c r="A15" s="65" t="s">
        <v>221</v>
      </c>
      <c r="B15" s="50" t="str">
        <f>'[1]RC Niš - 0054'!$B$290</f>
        <v>Smederevo,Cvijićeva br 3</v>
      </c>
      <c r="C15" s="110" t="s">
        <v>316</v>
      </c>
      <c r="D15" s="41" t="s">
        <v>317</v>
      </c>
      <c r="E15" s="66" t="s">
        <v>318</v>
      </c>
    </row>
    <row r="16" spans="1:5" ht="35.1" customHeight="1" thickBot="1" x14ac:dyDescent="0.3">
      <c r="A16" s="52" t="s">
        <v>222</v>
      </c>
      <c r="B16" s="50" t="str">
        <f>'[1]RC Niš - 0054'!$B$309</f>
        <v>Požarevac,          Trg Radomira Vujovića 8</v>
      </c>
      <c r="C16" s="110" t="s">
        <v>238</v>
      </c>
      <c r="D16" s="35" t="s">
        <v>250</v>
      </c>
      <c r="E16" s="56" t="s">
        <v>325</v>
      </c>
    </row>
    <row r="17" spans="1:5" ht="35.1" customHeight="1" thickBot="1" x14ac:dyDescent="0.3">
      <c r="A17" s="52" t="s">
        <v>223</v>
      </c>
      <c r="B17" s="50" t="str">
        <f>'[1]RC Niš - 0054'!$B$330</f>
        <v>Petrovac na Mlavi,          Bate Bulića 47</v>
      </c>
      <c r="C17" s="1" t="s">
        <v>239</v>
      </c>
      <c r="D17" s="38" t="s">
        <v>251</v>
      </c>
      <c r="E17" s="67" t="s">
        <v>331</v>
      </c>
    </row>
  </sheetData>
  <mergeCells count="2">
    <mergeCell ref="A8:A9"/>
    <mergeCell ref="B8:B9"/>
  </mergeCells>
  <hyperlinks>
    <hyperlink ref="D4" r:id="rId1"/>
    <hyperlink ref="D10" r:id="rId2"/>
    <hyperlink ref="D13" r:id="rId3"/>
    <hyperlink ref="D15" r:id="rId4"/>
    <hyperlink ref="D16" r:id="rId5"/>
    <hyperlink ref="D17" r:id="rId6"/>
    <hyperlink ref="D8" r:id="rId7"/>
    <hyperlink ref="D9" r:id="rId8"/>
    <hyperlink ref="D11" r:id="rId9"/>
    <hyperlink ref="D12" r:id="rId10"/>
    <hyperlink ref="D14" r:id="rId11"/>
    <hyperlink ref="D2" r:id="rId12"/>
    <hyperlink ref="D3" r:id="rId13"/>
    <hyperlink ref="D6" r:id="rId14"/>
    <hyperlink ref="D7" r:id="rId15"/>
    <hyperlink ref="D5" r:id="rId16"/>
  </hyperlinks>
  <pageMargins left="0.7" right="0.7" top="0.75" bottom="0.75" header="0.3" footer="0.3"/>
  <pageSetup paperSize="9"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E9" sqref="E9"/>
    </sheetView>
  </sheetViews>
  <sheetFormatPr defaultRowHeight="15" x14ac:dyDescent="0.25"/>
  <cols>
    <col min="1" max="1" width="9" customWidth="1"/>
    <col min="2" max="2" width="22.7109375" customWidth="1"/>
    <col min="3" max="3" width="35.28515625" customWidth="1"/>
    <col min="4" max="4" width="38.85546875" customWidth="1"/>
    <col min="5" max="5" width="20.5703125" customWidth="1"/>
  </cols>
  <sheetData>
    <row r="1" spans="1:5" ht="35.1" customHeight="1" thickBot="1" x14ac:dyDescent="0.3">
      <c r="A1" s="42" t="s">
        <v>137</v>
      </c>
      <c r="B1" s="43" t="s">
        <v>288</v>
      </c>
      <c r="C1" s="2" t="s">
        <v>138</v>
      </c>
      <c r="D1" s="43" t="s">
        <v>289</v>
      </c>
      <c r="E1" s="42" t="s">
        <v>139</v>
      </c>
    </row>
    <row r="2" spans="1:5" ht="35.1" customHeight="1" x14ac:dyDescent="0.25">
      <c r="A2" s="94"/>
      <c r="B2" s="95"/>
      <c r="C2" s="96" t="s">
        <v>345</v>
      </c>
      <c r="D2" s="30" t="s">
        <v>346</v>
      </c>
      <c r="E2" s="97" t="s">
        <v>347</v>
      </c>
    </row>
    <row r="3" spans="1:5" ht="35.1" customHeight="1" x14ac:dyDescent="0.25">
      <c r="A3" s="70" t="s">
        <v>252</v>
      </c>
      <c r="B3" s="62" t="str">
        <f>'[1]RC Novi Sad - 0058'!$B$34</f>
        <v>Novi Sad, Bulevar Mihajla Pupina br.4</v>
      </c>
      <c r="C3" s="149" t="s">
        <v>290</v>
      </c>
      <c r="D3" s="30" t="s">
        <v>265</v>
      </c>
      <c r="E3" s="98" t="s">
        <v>348</v>
      </c>
    </row>
    <row r="4" spans="1:5" ht="35.1" customHeight="1" thickBot="1" x14ac:dyDescent="0.3">
      <c r="A4" s="59"/>
      <c r="B4" s="82"/>
      <c r="C4" s="109" t="s">
        <v>291</v>
      </c>
      <c r="D4" s="28" t="s">
        <v>266</v>
      </c>
      <c r="E4" s="99" t="s">
        <v>336</v>
      </c>
    </row>
    <row r="5" spans="1:5" ht="35.1" customHeight="1" thickBot="1" x14ac:dyDescent="0.3">
      <c r="A5" s="46" t="s">
        <v>253</v>
      </c>
      <c r="B5" s="45" t="s">
        <v>330</v>
      </c>
      <c r="C5" s="110" t="s">
        <v>292</v>
      </c>
      <c r="D5" s="53" t="s">
        <v>267</v>
      </c>
      <c r="E5" s="100" t="s">
        <v>349</v>
      </c>
    </row>
    <row r="6" spans="1:5" ht="35.1" customHeight="1" thickBot="1" x14ac:dyDescent="0.3">
      <c r="A6" s="46" t="s">
        <v>254</v>
      </c>
      <c r="B6" s="45" t="str">
        <f>'[1]RC Novi Sad - 0058'!$B$73</f>
        <v>Novi Sad, Bulevar Oslobođenja 32</v>
      </c>
      <c r="C6" s="110" t="s">
        <v>293</v>
      </c>
      <c r="D6" s="53" t="s">
        <v>268</v>
      </c>
      <c r="E6" s="100" t="s">
        <v>370</v>
      </c>
    </row>
    <row r="7" spans="1:5" ht="35.1" customHeight="1" thickBot="1" x14ac:dyDescent="0.3">
      <c r="A7" s="46" t="s">
        <v>255</v>
      </c>
      <c r="B7" s="45" t="str">
        <f>'[1]RC Novi Sad - 0058'!$B$82</f>
        <v>Novi Sad, Bul. Jovana Dučića 1</v>
      </c>
      <c r="C7" s="110" t="s">
        <v>294</v>
      </c>
      <c r="D7" s="53" t="s">
        <v>269</v>
      </c>
      <c r="E7" s="100" t="s">
        <v>337</v>
      </c>
    </row>
    <row r="8" spans="1:5" ht="35.1" customHeight="1" thickBot="1" x14ac:dyDescent="0.3">
      <c r="A8" s="46" t="s">
        <v>256</v>
      </c>
      <c r="B8" s="45" t="str">
        <f>'[1]RC Novi Sad - 0058'!$B$88</f>
        <v>Novi Sad,          Bul.cara Lazara 79a</v>
      </c>
      <c r="C8" s="110" t="s">
        <v>295</v>
      </c>
      <c r="D8" s="53" t="s">
        <v>270</v>
      </c>
      <c r="E8" s="100" t="s">
        <v>361</v>
      </c>
    </row>
    <row r="9" spans="1:5" ht="35.1" customHeight="1" x14ac:dyDescent="0.25">
      <c r="A9" s="174" t="s">
        <v>257</v>
      </c>
      <c r="B9" s="176" t="str">
        <f>'[1]RC Novi Sad - 0058'!$B$95</f>
        <v>Novi Sad, Bulevar Oslobođenja 76a</v>
      </c>
      <c r="C9" s="107" t="s">
        <v>296</v>
      </c>
      <c r="D9" s="115" t="s">
        <v>271</v>
      </c>
      <c r="E9" s="32" t="s">
        <v>324</v>
      </c>
    </row>
    <row r="10" spans="1:5" ht="35.1" customHeight="1" thickBot="1" x14ac:dyDescent="0.3">
      <c r="A10" s="175" t="s">
        <v>257</v>
      </c>
      <c r="B10" s="177"/>
      <c r="C10" s="109" t="s">
        <v>297</v>
      </c>
      <c r="D10" s="71" t="s">
        <v>272</v>
      </c>
      <c r="E10" s="99" t="s">
        <v>350</v>
      </c>
    </row>
    <row r="11" spans="1:5" ht="35.1" customHeight="1" x14ac:dyDescent="0.25">
      <c r="A11" s="60" t="s">
        <v>258</v>
      </c>
      <c r="B11" s="81" t="str">
        <f>'[1]RC Novi Sad - 0058'!$B$114</f>
        <v>Subotica,         Dimitrija Tucovića 2</v>
      </c>
      <c r="C11" s="107" t="s">
        <v>298</v>
      </c>
      <c r="D11" s="123" t="s">
        <v>273</v>
      </c>
      <c r="E11" s="101" t="s">
        <v>315</v>
      </c>
    </row>
    <row r="12" spans="1:5" ht="35.1" customHeight="1" thickBot="1" x14ac:dyDescent="0.3">
      <c r="A12" s="48"/>
      <c r="B12" s="68"/>
      <c r="C12" s="109" t="s">
        <v>299</v>
      </c>
      <c r="D12" s="71" t="s">
        <v>274</v>
      </c>
      <c r="E12" s="72" t="s">
        <v>315</v>
      </c>
    </row>
    <row r="13" spans="1:5" ht="35.1" customHeight="1" thickBot="1" x14ac:dyDescent="0.3">
      <c r="A13" s="64" t="s">
        <v>259</v>
      </c>
      <c r="B13" s="45" t="str">
        <f>'[1]RC Novi Sad - 0058'!$B$134</f>
        <v>Sremska Mitrovica,                 Kralja Petra I 6</v>
      </c>
      <c r="C13" s="110" t="s">
        <v>300</v>
      </c>
      <c r="D13" s="53" t="s">
        <v>275</v>
      </c>
      <c r="E13" s="100" t="s">
        <v>351</v>
      </c>
    </row>
    <row r="14" spans="1:5" ht="35.1" customHeight="1" thickBot="1" x14ac:dyDescent="0.3">
      <c r="A14" s="49" t="s">
        <v>260</v>
      </c>
      <c r="B14" s="45" t="str">
        <f>'[1]RC Novi Sad - 0058'!$B$145</f>
        <v>Sremska Mitrovica,                Svetog Dimitrija 2</v>
      </c>
      <c r="C14" s="110" t="s">
        <v>301</v>
      </c>
      <c r="D14" s="41" t="s">
        <v>276</v>
      </c>
      <c r="E14" s="102" t="s">
        <v>352</v>
      </c>
    </row>
    <row r="15" spans="1:5" ht="35.1" customHeight="1" thickBot="1" x14ac:dyDescent="0.3">
      <c r="A15" s="51" t="s">
        <v>261</v>
      </c>
      <c r="B15" s="50" t="str">
        <f>'[1]RC Novi Sad - 0058'!$B$157</f>
        <v>Ruma, Glavna 170</v>
      </c>
      <c r="C15" s="110" t="s">
        <v>302</v>
      </c>
      <c r="D15" s="53" t="s">
        <v>277</v>
      </c>
      <c r="E15" s="102" t="s">
        <v>353</v>
      </c>
    </row>
    <row r="16" spans="1:5" ht="35.1" customHeight="1" thickBot="1" x14ac:dyDescent="0.3">
      <c r="A16" s="65" t="s">
        <v>262</v>
      </c>
      <c r="B16" s="50" t="str">
        <f>'[1]RC Novi Sad - 0058'!$B$171</f>
        <v>Sombor,               Venac Stepe Stepanovića 32</v>
      </c>
      <c r="C16" s="110" t="s">
        <v>303</v>
      </c>
      <c r="D16" s="41" t="s">
        <v>278</v>
      </c>
      <c r="E16" s="66" t="s">
        <v>354</v>
      </c>
    </row>
    <row r="17" spans="1:5" ht="35.1" customHeight="1" thickBot="1" x14ac:dyDescent="0.3">
      <c r="A17" s="52" t="s">
        <v>263</v>
      </c>
      <c r="B17" s="50" t="str">
        <f>'[1]RC Novi Sad - 0058'!$B$211</f>
        <v>Bačka Topola,                 Glavna 29</v>
      </c>
      <c r="C17" s="110" t="s">
        <v>304</v>
      </c>
      <c r="D17" s="35" t="s">
        <v>279</v>
      </c>
      <c r="E17" s="56" t="s">
        <v>355</v>
      </c>
    </row>
    <row r="18" spans="1:5" ht="35.1" customHeight="1" thickBot="1" x14ac:dyDescent="0.3">
      <c r="A18" s="69" t="s">
        <v>264</v>
      </c>
      <c r="B18" s="50" t="str">
        <f>'[1]RC Novi Sad - 0058'!$B$222</f>
        <v>Ruma,                           15.maja 143</v>
      </c>
      <c r="C18" s="150" t="s">
        <v>305</v>
      </c>
      <c r="D18" s="53" t="s">
        <v>280</v>
      </c>
      <c r="E18" s="103" t="s">
        <v>356</v>
      </c>
    </row>
    <row r="19" spans="1:5" ht="35.1" customHeight="1" thickBot="1" x14ac:dyDescent="0.3">
      <c r="A19" s="84" t="str">
        <f>[2]Sheet1!H90</f>
        <v>005825</v>
      </c>
      <c r="B19" s="86" t="str">
        <f>'[1]RC Novi Sad - 0058'!$B$230</f>
        <v>Stara Pazova,          Ćirila i Metodija 2</v>
      </c>
      <c r="C19" s="109" t="s">
        <v>306</v>
      </c>
      <c r="D19" s="71" t="s">
        <v>281</v>
      </c>
      <c r="E19" s="104" t="s">
        <v>369</v>
      </c>
    </row>
    <row r="20" spans="1:5" ht="35.1" customHeight="1" thickBot="1" x14ac:dyDescent="0.3">
      <c r="A20" s="52" t="str">
        <f>[2]Sheet1!H91</f>
        <v>005836</v>
      </c>
      <c r="B20" s="50" t="str">
        <f>'[1]RC Novi Sad - 0058'!$B$283</f>
        <v>Zrenjanin,            Kralja Aleksandra I Karađorđevića bb</v>
      </c>
      <c r="C20" s="110" t="s">
        <v>307</v>
      </c>
      <c r="D20" s="53" t="s">
        <v>282</v>
      </c>
      <c r="E20" s="105" t="s">
        <v>357</v>
      </c>
    </row>
    <row r="21" spans="1:5" ht="35.1" customHeight="1" x14ac:dyDescent="0.25">
      <c r="A21" s="83" t="str">
        <f>[2]Sheet1!H92</f>
        <v>005838</v>
      </c>
      <c r="B21" s="85" t="str">
        <f>'[1]RC Novi Sad - 0058'!$C$313</f>
        <v>Štrosmajerova 1</v>
      </c>
      <c r="C21" s="107" t="s">
        <v>308</v>
      </c>
      <c r="D21" s="123" t="s">
        <v>283</v>
      </c>
      <c r="E21" s="106" t="s">
        <v>358</v>
      </c>
    </row>
    <row r="22" spans="1:5" ht="35.1" customHeight="1" thickBot="1" x14ac:dyDescent="0.3">
      <c r="A22" s="84"/>
      <c r="B22" s="86"/>
      <c r="C22" s="109" t="s">
        <v>309</v>
      </c>
      <c r="D22" s="71" t="s">
        <v>284</v>
      </c>
      <c r="E22" s="104" t="s">
        <v>326</v>
      </c>
    </row>
    <row r="23" spans="1:5" ht="35.1" customHeight="1" thickBot="1" x14ac:dyDescent="0.3">
      <c r="A23" s="52" t="str">
        <f>[2]Sheet1!H94</f>
        <v>005842</v>
      </c>
      <c r="B23" s="50" t="str">
        <f>'[1]RC Novi Sad - 0058'!$B$366</f>
        <v>Kikinda,                Braće Tatića 16</v>
      </c>
      <c r="C23" s="110" t="s">
        <v>310</v>
      </c>
      <c r="D23" s="53" t="s">
        <v>285</v>
      </c>
      <c r="E23" s="105" t="s">
        <v>359</v>
      </c>
    </row>
    <row r="24" spans="1:5" ht="35.1" customHeight="1" thickBot="1" x14ac:dyDescent="0.3">
      <c r="A24" s="52" t="str">
        <f>[2]Sheet1!H95</f>
        <v>005843</v>
      </c>
      <c r="B24" s="50" t="str">
        <f>'[1]RC Novi Sad - 0058'!$B$380</f>
        <v>Vršac,             Sterijina 19a</v>
      </c>
      <c r="C24" s="110" t="s">
        <v>311</v>
      </c>
      <c r="D24" s="53" t="s">
        <v>286</v>
      </c>
      <c r="E24" s="105" t="s">
        <v>360</v>
      </c>
    </row>
    <row r="25" spans="1:5" ht="35.1" customHeight="1" thickBot="1" x14ac:dyDescent="0.3">
      <c r="A25" s="52" t="str">
        <f>[2]Sheet1!H96</f>
        <v>005849</v>
      </c>
      <c r="B25" s="50" t="str">
        <f>'[1]RC Novi Sad - 0058'!$B$420</f>
        <v>Ada,                            Vuka Karadžića 18</v>
      </c>
      <c r="C25" s="110" t="s">
        <v>312</v>
      </c>
      <c r="D25" s="53" t="s">
        <v>287</v>
      </c>
      <c r="E25" s="105" t="s">
        <v>321</v>
      </c>
    </row>
  </sheetData>
  <mergeCells count="2">
    <mergeCell ref="A9:A10"/>
    <mergeCell ref="B9:B10"/>
  </mergeCells>
  <hyperlinks>
    <hyperlink ref="D5" r:id="rId1"/>
    <hyperlink ref="D11" r:id="rId2"/>
    <hyperlink ref="D14" r:id="rId3"/>
    <hyperlink ref="D16" r:id="rId4"/>
    <hyperlink ref="D17" r:id="rId5"/>
    <hyperlink ref="D18" r:id="rId6"/>
    <hyperlink ref="D8" r:id="rId7"/>
    <hyperlink ref="D9" r:id="rId8"/>
    <hyperlink ref="D10" r:id="rId9"/>
    <hyperlink ref="D12" r:id="rId10"/>
    <hyperlink ref="D13" r:id="rId11"/>
    <hyperlink ref="D15" r:id="rId12"/>
    <hyperlink ref="D3" r:id="rId13"/>
    <hyperlink ref="D4" r:id="rId14"/>
    <hyperlink ref="D6" r:id="rId15"/>
    <hyperlink ref="D7" r:id="rId16"/>
    <hyperlink ref="D19" r:id="rId17"/>
    <hyperlink ref="D20" r:id="rId18"/>
    <hyperlink ref="D21" r:id="rId19"/>
    <hyperlink ref="D22" r:id="rId20"/>
    <hyperlink ref="D23" r:id="rId21"/>
    <hyperlink ref="D24" r:id="rId22"/>
    <hyperlink ref="D25" r:id="rId23"/>
    <hyperlink ref="D2" r:id="rId24"/>
  </hyperlinks>
  <pageMargins left="0.7" right="0.7" top="0.75" bottom="0.75" header="0.3" footer="0.3"/>
  <pageSetup paperSize="9" orientation="portrait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fad6c12-c904-493a-a948-e4ea7052b9f8" origin="userSelected">
  <element uid="b835609e-eb3f-49a9-be9b-43edf690305d" value=""/>
</sisl>
</file>

<file path=customXml/itemProps1.xml><?xml version="1.0" encoding="utf-8"?>
<ds:datastoreItem xmlns:ds="http://schemas.openxmlformats.org/officeDocument/2006/customXml" ds:itemID="{ACA5914D-9ECA-44AD-9DFD-AE1696A5CA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RC Beograd</vt:lpstr>
      <vt:lpstr>RC Kragujevac</vt:lpstr>
      <vt:lpstr>RC Niš</vt:lpstr>
      <vt:lpstr>RC Novi Sad</vt:lpstr>
    </vt:vector>
  </TitlesOfParts>
  <Company>Banca Intesa AD Beograd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Jovic</dc:creator>
  <cp:lastModifiedBy>Jelena Jovic</cp:lastModifiedBy>
  <dcterms:created xsi:type="dcterms:W3CDTF">2017-11-21T12:09:44Z</dcterms:created>
  <dcterms:modified xsi:type="dcterms:W3CDTF">2017-12-15T09:45:14Z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7e684bec-98ba-4ad9-891a-e4040d8ba726</vt:lpwstr>
  </property>
  <property fmtid="{D5CDD505-2E9C-101B-9397-08002B2CF9AE}" pid="3" name="bjSaver">
    <vt:lpwstr>ijpYgxxB/pQDI4DWsVRYhRDFoAm9/nKN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policy="9fad6c12-c904-493a-a948-e4ea7052b9f8" origin="userSelected" xmlns="http://www.boldonj</vt:lpwstr>
  </property>
  <property fmtid="{D5CDD505-2E9C-101B-9397-08002B2CF9AE}" pid="5" name="bjDocumentLabelXML-0">
    <vt:lpwstr>ames.com/2008/01/sie/internal/label"&gt;&lt;element uid="b835609e-eb3f-49a9-be9b-43edf690305d" value="" /&gt;&lt;/sisl&gt;</vt:lpwstr>
  </property>
  <property fmtid="{D5CDD505-2E9C-101B-9397-08002B2CF9AE}" pid="6" name="bjDocumentSecurityLabel">
    <vt:lpwstr>Klasifikacija: Interno/Internal              [bez oznake/no label]</vt:lpwstr>
  </property>
</Properties>
</file>